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tmpt.sharepoint.com/sites/SGE/Documentos Compartilhados/Processos/Instrumentos - Gestão de Processos/Matrizes de Análise do Potencial de Transformação Digital/"/>
    </mc:Choice>
  </mc:AlternateContent>
  <xr:revisionPtr revIDLastSave="628" documentId="8_{B6088BD2-AEA7-45B4-B267-17D27A3073EE}" xr6:coauthVersionLast="47" xr6:coauthVersionMax="47" xr10:uidLastSave="{05DA17F0-1100-4FD2-BE68-CAD7D63C611C}"/>
  <bookViews>
    <workbookView xWindow="-120" yWindow="-120" windowWidth="29040" windowHeight="15720" activeTab="1" xr2:uid="{B2437B7C-0D0D-4652-87FC-6F8DEF245D00}"/>
  </bookViews>
  <sheets>
    <sheet name="Matriz de Priorização" sheetId="6" r:id="rId1"/>
    <sheet name="Memória de Cálculo" sheetId="13" r:id="rId2"/>
  </sheets>
  <definedNames>
    <definedName name="_xlnm.Print_Area" localSheetId="0">'Matriz de Priorização'!$C$2:$M$11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6" l="1"/>
  <c r="G35" i="6"/>
  <c r="G41" i="6"/>
  <c r="E21" i="6"/>
  <c r="G42" i="6" l="1"/>
  <c r="G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tc={3685FE3D-D463-416A-9813-F23A1887299C}</author>
    <author>tc={6C731746-22EC-4547-A261-D3FAA3C9BBE7}</author>
  </authors>
  <commentList>
    <comment ref="E55" authorId="0" shapeId="0" xr:uid="{3685FE3D-D463-416A-9813-F23A1887299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Depois que fecharmos os pesos quero congelar essas células para não ter perigo de mexer sem querer</t>
      </text>
    </comment>
    <comment ref="F55" authorId="1" shapeId="0" xr:uid="{6C731746-22EC-4547-A261-D3FAA3C9BBE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5 = muito favorável para IA 
4 = favorável 
3 = moderado 
2 = pouco favorável 
1 = desfavorável / exige muito cuidado</t>
      </text>
    </comment>
  </commentList>
</comments>
</file>

<file path=xl/sharedStrings.xml><?xml version="1.0" encoding="utf-8"?>
<sst xmlns="http://schemas.openxmlformats.org/spreadsheetml/2006/main" count="85" uniqueCount="73">
  <si>
    <t xml:space="preserve">REFERÊNCIA DE ANÁLISE: </t>
  </si>
  <si>
    <t xml:space="preserve">Mapeamento de Processos Realizado na (Nome da Área) no período (Ano/Mês) - PGEA nº </t>
  </si>
  <si>
    <t>PROCESSO:</t>
  </si>
  <si>
    <t>Nome do processo</t>
  </si>
  <si>
    <t xml:space="preserve">DESCRIÇÃO: </t>
  </si>
  <si>
    <t>Ressalta-se que a avaliação realizada pela Assessoria em Gestão de Processos/SGE possui caráter exclusivamente indicativo e opinativo, não vinculando deliberações futuras sobre a matéria, cuja apreciação e eventual encaminhamento competem à Diretoria de Tecnologia da Informação do MPT e/ou ao Comitê de Governança de Inteligência Artificial – CGIA.</t>
  </si>
  <si>
    <t>MATRIZ 1</t>
  </si>
  <si>
    <r>
      <t xml:space="preserve">ANÁLISE DE CRITÉRIOS PARA </t>
    </r>
    <r>
      <rPr>
        <b/>
        <sz val="24"/>
        <color rgb="FFFFC000"/>
        <rFont val="Calibri"/>
        <family val="2"/>
        <scheme val="minor"/>
      </rPr>
      <t>AUTOMAÇÃO DE PROCESSOS DE TRABALHO</t>
    </r>
  </si>
  <si>
    <r>
      <rPr>
        <b/>
        <sz val="14"/>
        <color rgb="FF600000"/>
        <rFont val="Calibri"/>
        <family val="2"/>
        <scheme val="minor"/>
      </rPr>
      <t>CRITÉRIOS DE ANÁLISE¹</t>
    </r>
    <r>
      <rPr>
        <b/>
        <sz val="14"/>
        <color theme="1"/>
        <rFont val="Calibri"/>
        <family val="2"/>
        <scheme val="minor"/>
      </rPr>
      <t xml:space="preserve">
</t>
    </r>
    <r>
      <rPr>
        <sz val="8"/>
        <color theme="1" tint="0.499984740745262"/>
        <rFont val="Calibri"/>
        <family val="2"/>
        <scheme val="minor"/>
      </rPr>
      <t>¹Referência: Critérios de seleção de processos para RPA (Robotic Process Automation). 
(Adaptado de BPM CBOK, ABPM Brasil, 2020, p.268-269)</t>
    </r>
  </si>
  <si>
    <t>MÉTRICA (SIM/NÃO)</t>
  </si>
  <si>
    <t>REFERÊNCIA DE ANÁLISE</t>
  </si>
  <si>
    <t>Faixa</t>
  </si>
  <si>
    <t>Interpretação</t>
  </si>
  <si>
    <t xml:space="preserve">Atividades repetitivas executadas manualmente  </t>
  </si>
  <si>
    <t>Sim</t>
  </si>
  <si>
    <t>Mais de 80% de respostas "sim"</t>
  </si>
  <si>
    <t>Potencial para automação</t>
  </si>
  <si>
    <t>Tomada de decisão baseada em regras objetivas</t>
  </si>
  <si>
    <t xml:space="preserve">Dados de entrada estruturados </t>
  </si>
  <si>
    <t>Formato dos dados digitalizados</t>
  </si>
  <si>
    <t>Saídas padronizadas (sem exceções ou poucas exceções possíveis)</t>
  </si>
  <si>
    <t>Menos de 80% de respostas "sim"</t>
  </si>
  <si>
    <t>Não visualiza-se potencial
 para automação</t>
  </si>
  <si>
    <t>Processo estável</t>
  </si>
  <si>
    <t>Erros de execução frequentes</t>
  </si>
  <si>
    <t>Frequência de execução contínua</t>
  </si>
  <si>
    <t>RESULTADO DA ANÁLISE</t>
  </si>
  <si>
    <t>MATRIZ 2</t>
  </si>
  <si>
    <t>DIMENSÃO DE ANÁLISE</t>
  </si>
  <si>
    <r>
      <rPr>
        <b/>
        <sz val="14"/>
        <color rgb="FF600000"/>
        <rFont val="Calibri"/>
        <family val="2"/>
        <scheme val="minor"/>
      </rPr>
      <t>CRITÉRIOS DE ANÁLISE¹</t>
    </r>
    <r>
      <rPr>
        <b/>
        <sz val="14"/>
        <color theme="1"/>
        <rFont val="Calibri"/>
        <family val="2"/>
        <scheme val="minor"/>
      </rPr>
      <t xml:space="preserve">
</t>
    </r>
    <r>
      <rPr>
        <sz val="8"/>
        <color theme="1" tint="0.499984740745262"/>
        <rFont val="Calibri"/>
        <family val="2"/>
        <scheme val="minor"/>
      </rPr>
      <t>²Referência: National Institute of Standards and Technology. Artificial Intelligence Risk Management Framework (AI RMF 1.0). Gaithersburg: NIST, 2023.</t>
    </r>
  </si>
  <si>
    <t>DESCRIÇÃO DOS CRITÉRIOS</t>
  </si>
  <si>
    <t>Potencial de geração de valor</t>
  </si>
  <si>
    <t>Possibilidade de aumento de eficiência, qualidade ou capacidade analítica do processo</t>
  </si>
  <si>
    <t>Volume de Trabalho</t>
  </si>
  <si>
    <t>Quantidade de demandas, casos ou atividades executadas</t>
  </si>
  <si>
    <t>4,0 a 5,0</t>
  </si>
  <si>
    <t>Alto potencial para IA</t>
  </si>
  <si>
    <t>Tempo consumido</t>
  </si>
  <si>
    <t>Nível de esforço humano atualmente empregado</t>
  </si>
  <si>
    <t>Padronização e repetividade</t>
  </si>
  <si>
    <t>Grau de previsibilidade e uniformidade das atividades</t>
  </si>
  <si>
    <t>RESULTADO PG (Média dos 4 critérios)</t>
  </si>
  <si>
    <t>Sensibilidade dos dados</t>
  </si>
  <si>
    <t>Existência de dados pessoais, sigilosos ou sensíveis</t>
  </si>
  <si>
    <t>3,0 a 3,9</t>
  </si>
  <si>
    <t>Potencial moderado</t>
  </si>
  <si>
    <t>Dependência de supervisão humana</t>
  </si>
  <si>
    <t>Necessidade de validação técnica ou decisória especializada</t>
  </si>
  <si>
    <t>Impacto potencial de erros</t>
  </si>
  <si>
    <t>Consequências decorrentes de falhas da IA no processo</t>
  </si>
  <si>
    <t>Potencial de escalabilidade</t>
  </si>
  <si>
    <t>Possibilidade de replicação para outras áreas ou processos</t>
  </si>
  <si>
    <t>2,0 a 2,9</t>
  </si>
  <si>
    <t>Baixa aderência</t>
  </si>
  <si>
    <t>RESULTADO ES (Valor absoluto)</t>
  </si>
  <si>
    <t>1,0 a 1,9</t>
  </si>
  <si>
    <t>Não recomendado no momento</t>
  </si>
  <si>
    <r>
      <t xml:space="preserve">ÍNDICE DE POTENCIAL PARA IA (IPIA)
</t>
    </r>
    <r>
      <rPr>
        <sz val="8"/>
        <color theme="1" tint="0.499984740745262"/>
        <rFont val="Calibri"/>
        <family val="2"/>
        <scheme val="minor"/>
      </rPr>
      <t>(Memória do cálculo em outra aba dessa planilha)</t>
    </r>
  </si>
  <si>
    <r>
      <rPr>
        <b/>
        <sz val="16"/>
        <color rgb="FF000000"/>
        <rFont val="Calibri"/>
        <scheme val="minor"/>
      </rPr>
      <t xml:space="preserve">Memória de Cálculo – Índice de Potencial para IA (IPIA)
</t>
    </r>
    <r>
      <rPr>
        <sz val="11"/>
        <color rgb="FF000000"/>
        <rFont val="Calibri"/>
        <scheme val="minor"/>
      </rPr>
      <t xml:space="preserve">O IPIA é um indicador que mede o potencial de aplicação de Inteligência Artificial em um processo, considerando três dimensões principais: ganho, escalabilidade e risco.
</t>
    </r>
    <r>
      <rPr>
        <b/>
        <sz val="11"/>
        <color rgb="FFFF0000"/>
        <rFont val="Calibri"/>
        <scheme val="minor"/>
      </rPr>
      <t>A fórmula utilizada é:</t>
    </r>
    <r>
      <rPr>
        <b/>
        <sz val="11"/>
        <color rgb="FF000000"/>
        <rFont val="Calibri"/>
        <scheme val="minor"/>
      </rPr>
      <t xml:space="preserve"> IPIA = (PG × 0,4) + (ES × 0,2) + ((6 − RG) × 0,4)
</t>
    </r>
    <r>
      <rPr>
        <sz val="11"/>
        <color rgb="FF000000"/>
        <rFont val="Calibri"/>
        <scheme val="minor"/>
      </rPr>
      <t xml:space="preserve">Onde:
</t>
    </r>
    <r>
      <rPr>
        <b/>
        <i/>
        <sz val="11"/>
        <color rgb="FF000000"/>
        <rFont val="Calibri"/>
        <scheme val="minor"/>
      </rPr>
      <t>PG (Potencial de Ganho)</t>
    </r>
    <r>
      <rPr>
        <sz val="11"/>
        <color rgb="FF000000"/>
        <rFont val="Calibri"/>
        <scheme val="minor"/>
      </rPr>
      <t xml:space="preserve">: estima os benefícios esperados com a adoção de IA (peso de 40%)
</t>
    </r>
    <r>
      <rPr>
        <b/>
        <i/>
        <sz val="11"/>
        <color rgb="FF000000"/>
        <rFont val="Calibri"/>
        <scheme val="minor"/>
      </rPr>
      <t>ES (Escalabilidade)</t>
    </r>
    <r>
      <rPr>
        <sz val="11"/>
        <color rgb="FF000000"/>
        <rFont val="Calibri"/>
        <scheme val="minor"/>
      </rPr>
      <t xml:space="preserve">: avalia o quanto a solução pode ser replicada (peso de 20%)
</t>
    </r>
    <r>
      <rPr>
        <b/>
        <i/>
        <sz val="11"/>
        <color rgb="FF000000"/>
        <rFont val="Calibri"/>
        <scheme val="minor"/>
      </rPr>
      <t>RG (Risco e Governança)</t>
    </r>
    <r>
      <rPr>
        <sz val="11"/>
        <color rgb="FF000000"/>
        <rFont val="Calibri"/>
        <scheme val="minor"/>
      </rPr>
      <t xml:space="preserve">: mede os riscos envolvidos (convertido e com peso de 40%)
</t>
    </r>
    <r>
      <rPr>
        <b/>
        <sz val="11"/>
        <color rgb="FFFF0000"/>
        <rFont val="Calibri"/>
        <scheme val="minor"/>
      </rPr>
      <t xml:space="preserve">Lógica do cálculo:
</t>
    </r>
    <r>
      <rPr>
        <sz val="11"/>
        <color rgb="FF000000"/>
        <rFont val="Calibri"/>
        <scheme val="minor"/>
      </rPr>
      <t xml:space="preserve">
- Cada </t>
    </r>
    <r>
      <rPr>
        <b/>
        <sz val="11"/>
        <color rgb="FF000000"/>
        <rFont val="Calibri"/>
        <scheme val="minor"/>
      </rPr>
      <t>critério</t>
    </r>
    <r>
      <rPr>
        <sz val="11"/>
        <color rgb="FF000000"/>
        <rFont val="Calibri"/>
        <scheme val="minor"/>
      </rPr>
      <t xml:space="preserve"> recebe nota de 1 a 5.
- Os pesos (0,4 / 0,2 / 0,4) indicam a importância de cada dimensão no resultado final:
Ganho: 40%
Escalabilidade: 20%
Risco e Governança: 40%
- O critério de risco (RG) é invertido usando a fórmula (6 − RG), para que:
menor risco gere maior pontuação
maior risco reduza a pontuação final
</t>
    </r>
    <r>
      <rPr>
        <b/>
        <sz val="11"/>
        <color rgb="FFFF0000"/>
        <rFont val="Calibri"/>
        <scheme val="minor"/>
      </rPr>
      <t xml:space="preserve">Resultado final:
</t>
    </r>
    <r>
      <rPr>
        <sz val="11"/>
        <color rgb="FF000000"/>
        <rFont val="Calibri"/>
        <scheme val="minor"/>
      </rPr>
      <t xml:space="preserve">
O IPIA varia de 1 a 5.
A interpretação é: 
4,0 a 5,0: Alto potencial para IA
3,0 a 3,9:Potencial moderado
2,0 a 2,9: Baixa aderência
1,0 a 1,9:Não recomendado no momento
</t>
    </r>
    <r>
      <rPr>
        <b/>
        <sz val="11"/>
        <color rgb="FFFF0000"/>
        <rFont val="Calibri"/>
        <scheme val="minor"/>
      </rPr>
      <t xml:space="preserve">Resumo da lógica:
</t>
    </r>
    <r>
      <rPr>
        <sz val="11"/>
        <color rgb="FF000000"/>
        <rFont val="Calibri"/>
        <scheme val="minor"/>
      </rPr>
      <t xml:space="preserve">O modelo busca equilibrar: Oportunidade (ganho e escalabilidade) e Risco (governança e impacto)
</t>
    </r>
    <r>
      <rPr>
        <b/>
        <sz val="11"/>
        <color rgb="FFFF0000"/>
        <rFont val="Calibri"/>
        <scheme val="minor"/>
      </rPr>
      <t xml:space="preserve">Um processo de trabalho só terá alto potencial se combinar alto benefício e baixo risco, com possibilidade de escala.
</t>
    </r>
    <r>
      <rPr>
        <sz val="11"/>
        <color rgb="FF000000"/>
        <rFont val="Calibri"/>
        <scheme val="minor"/>
      </rPr>
      <t xml:space="preserve">
</t>
    </r>
  </si>
  <si>
    <t>Lista</t>
  </si>
  <si>
    <t>Não</t>
  </si>
  <si>
    <r>
      <t xml:space="preserve">Potencial de Ganho (PG)
</t>
    </r>
    <r>
      <rPr>
        <b/>
        <i/>
        <sz val="9"/>
        <color theme="1" tint="0.499984740745262"/>
        <rFont val="Calibri"/>
        <family val="2"/>
        <scheme val="minor"/>
      </rPr>
      <t>Estima os benefícios esperados com a adoção de IA</t>
    </r>
  </si>
  <si>
    <r>
      <t xml:space="preserve">Escalabilidade (ES)
</t>
    </r>
    <r>
      <rPr>
        <b/>
        <i/>
        <sz val="9"/>
        <color theme="1" tint="0.499984740745262"/>
        <rFont val="Calibri"/>
        <family val="2"/>
        <scheme val="minor"/>
      </rPr>
      <t>Avalia o quanto a solução pode ser replicada</t>
    </r>
  </si>
  <si>
    <r>
      <t xml:space="preserve">Risco e Governança (RG)
</t>
    </r>
    <r>
      <rPr>
        <b/>
        <i/>
        <sz val="9"/>
        <color theme="1" tint="0.499984740745262"/>
        <rFont val="Calibri"/>
        <family val="2"/>
        <scheme val="minor"/>
      </rPr>
      <t>Mede os riscos envolvidos</t>
    </r>
  </si>
  <si>
    <r>
      <t xml:space="preserve">PESO ATRIBUÍDO A CADA DIMENSÃO DE ANÁLISE
</t>
    </r>
    <r>
      <rPr>
        <b/>
        <i/>
        <sz val="8"/>
        <color theme="1" tint="0.499984740745262"/>
        <rFont val="Calibri"/>
        <family val="2"/>
        <scheme val="minor"/>
      </rPr>
      <t>Os pesos  indicam a importância de cada dimensão no resultado final</t>
    </r>
  </si>
  <si>
    <r>
      <rPr>
        <b/>
        <sz val="14"/>
        <color theme="1" tint="0.499984740745262"/>
        <rFont val="Calibri"/>
        <family val="2"/>
        <scheme val="minor"/>
      </rPr>
      <t>Representa 20% da nota final.</t>
    </r>
    <r>
      <rPr>
        <sz val="14"/>
        <color theme="1" tint="0.499984740745262"/>
        <rFont val="Calibri"/>
        <family val="2"/>
        <scheme val="minor"/>
      </rPr>
      <t xml:space="preserve"> </t>
    </r>
    <r>
      <rPr>
        <i/>
        <sz val="9"/>
        <color theme="1" tint="0.499984740745262"/>
        <rFont val="Calibri"/>
        <family val="2"/>
        <scheme val="minor"/>
      </rPr>
      <t>Considerando-se que se uma solução puder ser replicada em várias áreas, ela tende a gerar mais valor para a organização.</t>
    </r>
  </si>
  <si>
    <r>
      <rPr>
        <b/>
        <sz val="14"/>
        <color theme="1" tint="0.499984740745262"/>
        <rFont val="Calibri"/>
        <family val="2"/>
        <scheme val="minor"/>
      </rPr>
      <t>Representa 40% da nota final.</t>
    </r>
    <r>
      <rPr>
        <sz val="14"/>
        <color theme="1" tint="0.499984740745262"/>
        <rFont val="Calibri"/>
        <family val="2"/>
        <scheme val="minor"/>
      </rPr>
      <t xml:space="preserve"> 
</t>
    </r>
    <r>
      <rPr>
        <i/>
        <sz val="9"/>
        <color theme="1" tint="0.499984740745262"/>
        <rFont val="Calibri"/>
        <family val="2"/>
        <scheme val="minor"/>
      </rPr>
      <t>Reflete a importância dos benefícios potenciais da IA para o processo, considerando ganhos de eficiência, qualidade e geração de valor.</t>
    </r>
  </si>
  <si>
    <r>
      <t xml:space="preserve">NOTA³
</t>
    </r>
    <r>
      <rPr>
        <sz val="8"/>
        <color theme="1" tint="0.499984740745262"/>
        <rFont val="Calibri"/>
        <family val="2"/>
        <scheme val="minor"/>
      </rPr>
      <t>³</t>
    </r>
    <r>
      <rPr>
        <sz val="9"/>
        <color theme="1" tint="0.499984740745262"/>
        <rFont val="Calibri"/>
        <family val="2"/>
        <scheme val="minor"/>
      </rPr>
      <t>Cada critério recebe nota de 1 a 5</t>
    </r>
    <r>
      <rPr>
        <sz val="8"/>
        <color theme="1" tint="0.499984740745262"/>
        <rFont val="Calibri"/>
        <family val="2"/>
        <scheme val="minor"/>
      </rPr>
      <t xml:space="preserve">
</t>
    </r>
  </si>
  <si>
    <r>
      <t xml:space="preserve">RESULTADO RG (Média dos 4 critérios)
</t>
    </r>
    <r>
      <rPr>
        <b/>
        <sz val="10"/>
        <color rgb="FF600000"/>
        <rFont val="Calibri"/>
        <family val="2"/>
        <scheme val="minor"/>
      </rPr>
      <t xml:space="preserve"> O critério de risco (RG) é invertido usando a fórmula (6 − RG)</t>
    </r>
  </si>
  <si>
    <r>
      <rPr>
        <b/>
        <sz val="14"/>
        <color theme="1" tint="0.499984740745262"/>
        <rFont val="Calibri"/>
        <family val="2"/>
        <scheme val="minor"/>
      </rPr>
      <t>Representa 40% da nota final.</t>
    </r>
    <r>
      <rPr>
        <sz val="14"/>
        <color theme="1" tint="0.499984740745262"/>
        <rFont val="Calibri"/>
        <family val="2"/>
        <scheme val="minor"/>
      </rPr>
      <t xml:space="preserve"> 
</t>
    </r>
    <r>
      <rPr>
        <i/>
        <sz val="9"/>
        <color theme="1" tint="0.499984740745262"/>
        <rFont val="Calibri"/>
        <family val="2"/>
        <scheme val="minor"/>
      </rPr>
      <t xml:space="preserve">O critério de Risco e Governança (RG) é invertido no cálculo, de modo que </t>
    </r>
    <r>
      <rPr>
        <b/>
        <i/>
        <sz val="9"/>
        <color theme="1" tint="0.499984740745262"/>
        <rFont val="Calibri"/>
        <family val="2"/>
        <scheme val="minor"/>
      </rPr>
      <t>processos com menor risco recebam maior pontuação e vice-versa</t>
    </r>
    <r>
      <rPr>
        <i/>
        <sz val="9"/>
        <color theme="1" tint="0.499984740745262"/>
        <rFont val="Calibri"/>
        <family val="2"/>
        <scheme val="minor"/>
      </rPr>
      <t xml:space="preserve">. </t>
    </r>
  </si>
  <si>
    <t>A Matriz de Análise de Critérios para Automação e a Matriz de Desenvolvimento de Iniciativa de IA são  instrumentos complementares à metodologia da gestão de processos, utilizados para avaliar o potencial de automatização e a viabilidade de uso de Inteligência Artificial nos processos analisados.
Os critérios de automação foram elaborados com base nos referenciais de seleção de processos para RPA, conforme o BPM CBOK (ABPM Brasil, 2020). Já o Índice de Potencial para IA (IPIA) fundamenta-se nas diretrizes do Artificial Intelligence Risk Management Framework (NIST, 2023), considerando aspectos de risco, governança e impacto.</t>
  </si>
  <si>
    <r>
      <t>ANÁLISE DE CRITÉRIOS</t>
    </r>
    <r>
      <rPr>
        <b/>
        <sz val="24"/>
        <color rgb="FFFFC000"/>
        <rFont val="Calibri"/>
        <family val="2"/>
        <scheme val="minor"/>
      </rPr>
      <t xml:space="preserve"> </t>
    </r>
    <r>
      <rPr>
        <b/>
        <sz val="24"/>
        <color theme="0"/>
        <rFont val="Calibri"/>
        <family val="2"/>
        <scheme val="minor"/>
      </rPr>
      <t>PARA</t>
    </r>
    <r>
      <rPr>
        <b/>
        <sz val="24"/>
        <color rgb="FFFFC000"/>
        <rFont val="Calibri"/>
        <family val="2"/>
        <scheme val="minor"/>
      </rPr>
      <t xml:space="preserve"> DESENVOLVIMENTO/USO DE IA*
</t>
    </r>
    <r>
      <rPr>
        <b/>
        <i/>
        <sz val="10"/>
        <color theme="0"/>
        <rFont val="Calibri"/>
        <family val="2"/>
        <scheme val="minor"/>
      </rPr>
      <t xml:space="preserve">*Memória de cálculo em aba anexa </t>
    </r>
  </si>
  <si>
    <r>
      <rPr>
        <b/>
        <sz val="22"/>
        <color rgb="FF600000"/>
        <rFont val="Calibri"/>
        <family val="2"/>
        <scheme val="minor"/>
      </rPr>
      <t xml:space="preserve"> </t>
    </r>
    <r>
      <rPr>
        <b/>
        <sz val="26"/>
        <color rgb="FF600000"/>
        <rFont val="Calibri"/>
        <family val="2"/>
        <scheme val="minor"/>
      </rPr>
      <t xml:space="preserve">Análise de Potencial de Transformação Digital
</t>
    </r>
    <r>
      <rPr>
        <b/>
        <sz val="20"/>
        <color rgb="FF600000"/>
        <rFont val="Calibri"/>
        <family val="2"/>
        <scheme val="minor"/>
      </rPr>
      <t>Matriz de Análise de Critérios para Automação e Matriz de Desenvolvimento de Iniciativa de IA</t>
    </r>
    <r>
      <rPr>
        <b/>
        <sz val="26"/>
        <color rgb="FF600000"/>
        <rFont val="Calibri"/>
        <family val="2"/>
        <scheme val="minor"/>
      </rPr>
      <t xml:space="preserve"> </t>
    </r>
    <r>
      <rPr>
        <b/>
        <sz val="22"/>
        <color rgb="FF600000"/>
        <rFont val="Calibri"/>
        <family val="2"/>
        <scheme val="minor"/>
      </rPr>
      <t xml:space="preserve">
</t>
    </r>
    <r>
      <rPr>
        <b/>
        <i/>
        <sz val="16"/>
        <color theme="1" tint="0.499984740745262"/>
        <rFont val="Calibri"/>
        <family val="2"/>
        <scheme val="minor"/>
      </rPr>
      <t>(Ferramentas de análise complementar da Iniciativa de Modelagem de Processos)</t>
    </r>
    <r>
      <rPr>
        <b/>
        <sz val="16"/>
        <color theme="1" tint="0.499984740745262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</si>
</sst>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 tint="0.499984740745262"/>
      <name val="Calibri"/>
      <family val="2"/>
      <scheme val="minor"/>
    </font>
    <font>
      <b/>
      <sz val="26"/>
      <color rgb="FF6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600000"/>
      <name val="Calibri"/>
      <family val="2"/>
      <scheme val="minor"/>
    </font>
    <font>
      <b/>
      <sz val="22"/>
      <color rgb="FF60000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5A0000"/>
      <name val="Calibri"/>
      <family val="2"/>
    </font>
    <font>
      <b/>
      <sz val="14"/>
      <color theme="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b/>
      <sz val="24"/>
      <color rgb="FF600000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6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9"/>
      <color theme="1" tint="0.499984740745262"/>
      <name val="Calibri"/>
      <family val="2"/>
      <scheme val="minor"/>
    </font>
    <font>
      <b/>
      <i/>
      <sz val="8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10"/>
      <color rgb="FF600000"/>
      <name val="Calibri"/>
      <family val="2"/>
      <scheme val="minor"/>
    </font>
    <font>
      <b/>
      <sz val="20"/>
      <color rgb="FF600000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i/>
      <sz val="16"/>
      <color theme="1" tint="0.499984740745262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F4EE"/>
        <bgColor indexed="64"/>
      </patternFill>
    </fill>
    <fill>
      <patternFill patternType="solid">
        <fgColor rgb="FFF2EADE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 tint="0.499984740745262"/>
      </bottom>
      <diagonal/>
    </border>
    <border>
      <left/>
      <right/>
      <top style="medium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9" fillId="0" borderId="0" xfId="0" applyFont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2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9" fillId="3" borderId="38" xfId="0" applyFont="1" applyFill="1" applyBorder="1" applyAlignment="1">
      <alignment horizontal="center" vertical="center" wrapText="1"/>
    </xf>
    <xf numFmtId="0" fontId="9" fillId="3" borderId="82" xfId="0" applyFont="1" applyFill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35" xfId="0" applyBorder="1"/>
    <xf numFmtId="0" fontId="1" fillId="0" borderId="35" xfId="0" applyFont="1" applyBorder="1"/>
    <xf numFmtId="0" fontId="19" fillId="6" borderId="74" xfId="0" applyFont="1" applyFill="1" applyBorder="1" applyAlignment="1">
      <alignment horizontal="center" vertical="center"/>
    </xf>
    <xf numFmtId="0" fontId="19" fillId="6" borderId="75" xfId="0" applyFont="1" applyFill="1" applyBorder="1" applyAlignment="1">
      <alignment horizontal="center" vertical="center"/>
    </xf>
    <xf numFmtId="0" fontId="19" fillId="6" borderId="76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 wrapText="1"/>
    </xf>
    <xf numFmtId="0" fontId="9" fillId="6" borderId="5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59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14" fillId="0" borderId="7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2" borderId="7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E2EFDA"/>
        </patternFill>
      </fill>
    </dxf>
    <dxf>
      <fill>
        <patternFill>
          <bgColor rgb="FF99CCFF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FCE4D6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2EADE"/>
      <color rgb="FF600000"/>
      <color rgb="FFFF7575"/>
      <color rgb="FFF8F4EE"/>
      <color rgb="FFEDE2CF"/>
      <color rgb="FFFCE4D6"/>
      <color rgb="FFE7D8BF"/>
      <color rgb="FFDEC9A7"/>
      <color rgb="FF99CCF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673473</xdr:colOff>
      <xdr:row>1</xdr:row>
      <xdr:rowOff>84744</xdr:rowOff>
    </xdr:from>
    <xdr:to>
      <xdr:col>7</xdr:col>
      <xdr:colOff>1681302</xdr:colOff>
      <xdr:row>1</xdr:row>
      <xdr:rowOff>418595</xdr:rowOff>
    </xdr:to>
    <xdr:pic>
      <xdr:nvPicPr>
        <xdr:cNvPr id="5" name="Imagem 4" descr="Logo">
          <a:extLst>
            <a:ext uri="{FF2B5EF4-FFF2-40B4-BE49-F238E27FC236}">
              <a16:creationId xmlns:a16="http://schemas.microsoft.com/office/drawing/2014/main" id="{94CDB03D-0284-4D62-94F6-70EAFF3099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6767" y="286450"/>
          <a:ext cx="1007829" cy="3338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130968</xdr:colOff>
      <xdr:row>1</xdr:row>
      <xdr:rowOff>35720</xdr:rowOff>
    </xdr:from>
    <xdr:to>
      <xdr:col>0</xdr:col>
      <xdr:colOff>1163637</xdr:colOff>
      <xdr:row>1</xdr:row>
      <xdr:rowOff>440871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76B1CE8-2059-400D-AA39-A1D483B3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35720"/>
          <a:ext cx="1036479" cy="4165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1370479</xdr:colOff>
      <xdr:row>28</xdr:row>
      <xdr:rowOff>171450</xdr:rowOff>
    </xdr:from>
    <xdr:to>
      <xdr:col>7</xdr:col>
      <xdr:colOff>0</xdr:colOff>
      <xdr:row>28</xdr:row>
      <xdr:rowOff>387724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FD12D9F-CBC2-4B18-ADF3-AD198C12AC16}"/>
            </a:ext>
          </a:extLst>
        </xdr:cNvPr>
        <xdr:cNvSpPr txBox="1"/>
      </xdr:nvSpPr>
      <xdr:spPr>
        <a:xfrm>
          <a:off x="11018744" y="9517156"/>
          <a:ext cx="272304" cy="21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800" b="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Thobias Moraes Costa Campos" id="{8BFEFEE1-054B-4665-976F-E6138B66761E}" userId="S::lucas.campos@mpt.mp.br::99fce49c-2d95-4ccb-b29b-541e29f20107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5" dT="2026-06-17T19:49:32.63" personId="{8BFEFEE1-054B-4665-976F-E6138B66761E}" id="{3685FE3D-D463-416A-9813-F23A1887299C}">
    <text>Depois que fecharmos os pesos quero congelar essas células para não ter perigo de mexer sem querer</text>
  </threadedComment>
  <threadedComment ref="F55" dT="2026-06-17T19:47:47.01" personId="{8BFEFEE1-054B-4665-976F-E6138B66761E}" id="{6C731746-22EC-4547-A261-D3FAA3C9BBE7}">
    <text>5 = muito favorável para IA 
4 = favorável 
3 = moderado 
2 = pouco favorável 
1 = desfavorável / exige muito cuidado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A7C5-5C3D-4737-8D00-763BAFD47CBF}">
  <dimension ref="A1:Z78"/>
  <sheetViews>
    <sheetView showGridLines="0" topLeftCell="A27" zoomScale="75" zoomScaleNormal="75" workbookViewId="0">
      <selection activeCell="J10" sqref="J10"/>
    </sheetView>
  </sheetViews>
  <sheetFormatPr defaultRowHeight="15" x14ac:dyDescent="0.25"/>
  <cols>
    <col min="1" max="1" width="29.7109375" customWidth="1"/>
    <col min="2" max="2" width="43.28515625" customWidth="1"/>
    <col min="3" max="3" width="35.28515625" customWidth="1"/>
    <col min="4" max="4" width="18.140625" customWidth="1"/>
    <col min="5" max="5" width="23.85546875" customWidth="1"/>
    <col min="6" max="6" width="37.140625" customWidth="1"/>
    <col min="7" max="7" width="18.42578125" customWidth="1"/>
    <col min="8" max="8" width="26.5703125" customWidth="1"/>
    <col min="9" max="9" width="28.42578125" customWidth="1"/>
    <col min="10" max="10" width="51.28515625" customWidth="1"/>
    <col min="11" max="11" width="16.28515625" customWidth="1"/>
    <col min="12" max="12" width="59.5703125" customWidth="1"/>
    <col min="13" max="13" width="25.28515625" customWidth="1"/>
    <col min="14" max="14" width="19.28515625" customWidth="1"/>
    <col min="16" max="16" width="12.140625" bestFit="1" customWidth="1"/>
    <col min="21" max="21" width="9.140625" customWidth="1"/>
  </cols>
  <sheetData>
    <row r="1" spans="1:26" ht="15.75" thickBot="1" x14ac:dyDescent="0.3"/>
    <row r="2" spans="1:26" ht="117.75" customHeight="1" thickBot="1" x14ac:dyDescent="0.3">
      <c r="A2" s="79" t="s">
        <v>72</v>
      </c>
      <c r="B2" s="80"/>
      <c r="C2" s="80"/>
      <c r="D2" s="80"/>
      <c r="E2" s="80"/>
      <c r="F2" s="80"/>
      <c r="G2" s="80"/>
      <c r="H2" s="81"/>
      <c r="K2" s="3"/>
      <c r="L2" s="3"/>
      <c r="M2" s="3"/>
      <c r="N2" s="4"/>
      <c r="O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 x14ac:dyDescent="0.25">
      <c r="A3" s="9" t="s">
        <v>0</v>
      </c>
      <c r="B3" s="82" t="s">
        <v>1</v>
      </c>
      <c r="C3" s="82"/>
      <c r="D3" s="82"/>
      <c r="E3" s="82"/>
      <c r="F3" s="82"/>
      <c r="G3" s="82"/>
      <c r="H3" s="83"/>
      <c r="K3" s="3"/>
      <c r="L3" s="3"/>
      <c r="M3" s="3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7.5" customHeight="1" x14ac:dyDescent="0.25">
      <c r="A4" s="7" t="s">
        <v>2</v>
      </c>
      <c r="B4" s="84" t="s">
        <v>3</v>
      </c>
      <c r="C4" s="84"/>
      <c r="D4" s="84"/>
      <c r="E4" s="84"/>
      <c r="F4" s="84"/>
      <c r="G4" s="84"/>
      <c r="H4" s="85"/>
      <c r="K4" s="3"/>
      <c r="L4" s="3"/>
      <c r="M4" s="3"/>
      <c r="N4" s="4"/>
      <c r="O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5.75" customHeight="1" thickBot="1" x14ac:dyDescent="0.3">
      <c r="A5" s="7" t="s">
        <v>4</v>
      </c>
      <c r="B5" s="86" t="s">
        <v>70</v>
      </c>
      <c r="C5" s="86"/>
      <c r="D5" s="86"/>
      <c r="E5" s="86"/>
      <c r="F5" s="86"/>
      <c r="G5" s="86"/>
      <c r="H5" s="87"/>
      <c r="K5" s="3"/>
      <c r="L5" s="3"/>
      <c r="M5" s="3"/>
      <c r="N5" s="4"/>
      <c r="O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5.25" customHeight="1" thickBot="1" x14ac:dyDescent="0.3">
      <c r="A6" s="88" t="s">
        <v>5</v>
      </c>
      <c r="B6" s="89"/>
      <c r="C6" s="89"/>
      <c r="D6" s="89"/>
      <c r="E6" s="89"/>
      <c r="F6" s="89"/>
      <c r="G6" s="89"/>
      <c r="H6" s="90"/>
      <c r="K6" s="3"/>
      <c r="L6" s="3"/>
      <c r="M6" s="3"/>
      <c r="N6" s="4"/>
      <c r="O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9.25" thickBot="1" x14ac:dyDescent="0.3">
      <c r="C7" s="5"/>
      <c r="D7" s="5"/>
      <c r="E7" s="5"/>
      <c r="F7" s="5"/>
      <c r="G7" s="5"/>
      <c r="H7" s="8"/>
      <c r="I7" s="5"/>
      <c r="J7" s="5"/>
      <c r="K7" s="3"/>
      <c r="L7" s="3"/>
      <c r="M7" s="3"/>
      <c r="N7" s="4"/>
      <c r="O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thickBot="1" x14ac:dyDescent="0.3">
      <c r="A8" s="35" t="s">
        <v>6</v>
      </c>
      <c r="B8" s="36"/>
      <c r="C8" s="36"/>
      <c r="D8" s="36"/>
      <c r="E8" s="36"/>
      <c r="F8" s="36"/>
      <c r="G8" s="36"/>
      <c r="H8" s="37"/>
      <c r="I8" s="5"/>
      <c r="J8" s="5"/>
      <c r="K8" s="3"/>
      <c r="L8" s="3"/>
      <c r="M8" s="3"/>
      <c r="N8" s="4"/>
      <c r="O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8.25" customHeight="1" x14ac:dyDescent="0.25">
      <c r="A9" s="58" t="s">
        <v>7</v>
      </c>
      <c r="B9" s="59"/>
      <c r="C9" s="59"/>
      <c r="D9" s="59"/>
      <c r="E9" s="59"/>
      <c r="F9" s="59"/>
      <c r="G9" s="59"/>
      <c r="H9" s="60"/>
      <c r="L9" s="2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5" customHeight="1" x14ac:dyDescent="0.25">
      <c r="A10" s="61"/>
      <c r="B10" s="62"/>
      <c r="C10" s="62"/>
      <c r="D10" s="62"/>
      <c r="E10" s="62"/>
      <c r="F10" s="62"/>
      <c r="G10" s="62"/>
      <c r="H10" s="63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27.75" customHeight="1" x14ac:dyDescent="0.25">
      <c r="A11" s="64" t="s">
        <v>8</v>
      </c>
      <c r="B11" s="65"/>
      <c r="C11" s="65"/>
      <c r="D11" s="66"/>
      <c r="E11" s="127" t="s">
        <v>9</v>
      </c>
      <c r="F11" s="122" t="s">
        <v>10</v>
      </c>
      <c r="G11" s="123"/>
      <c r="H11" s="124"/>
    </row>
    <row r="12" spans="1:26" ht="23.25" customHeight="1" x14ac:dyDescent="0.25">
      <c r="A12" s="67"/>
      <c r="B12" s="68"/>
      <c r="C12" s="68"/>
      <c r="D12" s="69"/>
      <c r="E12" s="128"/>
      <c r="F12" s="125" t="s">
        <v>11</v>
      </c>
      <c r="G12" s="126"/>
      <c r="H12" s="6" t="s">
        <v>12</v>
      </c>
    </row>
    <row r="13" spans="1:26" ht="18.75" customHeight="1" x14ac:dyDescent="0.3">
      <c r="A13" s="133" t="s">
        <v>13</v>
      </c>
      <c r="B13" s="134"/>
      <c r="C13" s="134"/>
      <c r="D13" s="135"/>
      <c r="E13" s="27" t="s">
        <v>14</v>
      </c>
      <c r="F13" s="73" t="s">
        <v>15</v>
      </c>
      <c r="G13" s="74"/>
      <c r="H13" s="119" t="s">
        <v>16</v>
      </c>
    </row>
    <row r="14" spans="1:26" ht="18.75" x14ac:dyDescent="0.3">
      <c r="A14" s="133" t="s">
        <v>17</v>
      </c>
      <c r="B14" s="134"/>
      <c r="C14" s="134"/>
      <c r="D14" s="135"/>
      <c r="E14" s="32" t="s">
        <v>14</v>
      </c>
      <c r="F14" s="75"/>
      <c r="G14" s="76"/>
      <c r="H14" s="120"/>
    </row>
    <row r="15" spans="1:26" ht="18.75" x14ac:dyDescent="0.3">
      <c r="A15" s="133" t="s">
        <v>18</v>
      </c>
      <c r="B15" s="134"/>
      <c r="C15" s="134"/>
      <c r="D15" s="135"/>
      <c r="E15" s="32" t="s">
        <v>14</v>
      </c>
      <c r="F15" s="75"/>
      <c r="G15" s="76"/>
      <c r="H15" s="120"/>
    </row>
    <row r="16" spans="1:26" ht="18.75" x14ac:dyDescent="0.3">
      <c r="A16" s="133" t="s">
        <v>19</v>
      </c>
      <c r="B16" s="134"/>
      <c r="C16" s="134"/>
      <c r="D16" s="135"/>
      <c r="E16" s="32" t="s">
        <v>14</v>
      </c>
      <c r="F16" s="77"/>
      <c r="G16" s="78"/>
      <c r="H16" s="121"/>
      <c r="L16" s="1"/>
    </row>
    <row r="17" spans="1:12" ht="18.75" customHeight="1" x14ac:dyDescent="0.3">
      <c r="A17" s="133" t="s">
        <v>20</v>
      </c>
      <c r="B17" s="134"/>
      <c r="C17" s="134"/>
      <c r="D17" s="135"/>
      <c r="E17" s="32" t="s">
        <v>14</v>
      </c>
      <c r="F17" s="73" t="s">
        <v>21</v>
      </c>
      <c r="G17" s="74"/>
      <c r="H17" s="119" t="s">
        <v>22</v>
      </c>
    </row>
    <row r="18" spans="1:12" ht="18.75" x14ac:dyDescent="0.3">
      <c r="A18" s="133" t="s">
        <v>23</v>
      </c>
      <c r="B18" s="134"/>
      <c r="C18" s="134"/>
      <c r="D18" s="135"/>
      <c r="E18" s="32" t="s">
        <v>14</v>
      </c>
      <c r="F18" s="75"/>
      <c r="G18" s="76"/>
      <c r="H18" s="120"/>
    </row>
    <row r="19" spans="1:12" ht="18.75" x14ac:dyDescent="0.3">
      <c r="A19" s="133" t="s">
        <v>24</v>
      </c>
      <c r="B19" s="134"/>
      <c r="C19" s="134"/>
      <c r="D19" s="135"/>
      <c r="E19" s="32" t="s">
        <v>14</v>
      </c>
      <c r="F19" s="75"/>
      <c r="G19" s="76"/>
      <c r="H19" s="120"/>
    </row>
    <row r="20" spans="1:12" ht="18.75" x14ac:dyDescent="0.3">
      <c r="A20" s="133" t="s">
        <v>25</v>
      </c>
      <c r="B20" s="134"/>
      <c r="C20" s="134"/>
      <c r="D20" s="135"/>
      <c r="E20" s="32" t="s">
        <v>14</v>
      </c>
      <c r="F20" s="77"/>
      <c r="G20" s="78"/>
      <c r="H20" s="121"/>
    </row>
    <row r="21" spans="1:12" ht="36.75" customHeight="1" thickBot="1" x14ac:dyDescent="0.3">
      <c r="A21" s="136" t="s">
        <v>26</v>
      </c>
      <c r="B21" s="137"/>
      <c r="C21" s="137"/>
      <c r="D21" s="138"/>
      <c r="E21" s="70" t="str">
        <f>IF(COUNTIF(E14:E20,"sim")&gt;=6.4,"Potencial para automação","Não visualiza-se potencial para automação")</f>
        <v>Potencial para automação</v>
      </c>
      <c r="F21" s="71"/>
      <c r="G21" s="71"/>
      <c r="H21" s="72"/>
    </row>
    <row r="22" spans="1:12" ht="32.25" customHeight="1" x14ac:dyDescent="0.25">
      <c r="C22" s="139"/>
      <c r="D22" s="139"/>
      <c r="E22" s="139"/>
      <c r="F22" s="139"/>
    </row>
    <row r="24" spans="1:12" ht="15.75" thickBot="1" x14ac:dyDescent="0.3"/>
    <row r="25" spans="1:12" ht="31.5" x14ac:dyDescent="0.25">
      <c r="A25" s="51" t="s">
        <v>27</v>
      </c>
      <c r="B25" s="52"/>
      <c r="C25" s="52"/>
      <c r="D25" s="52"/>
      <c r="E25" s="52"/>
      <c r="F25" s="52"/>
      <c r="G25" s="52"/>
      <c r="H25" s="52"/>
      <c r="I25" s="53"/>
    </row>
    <row r="26" spans="1:12" ht="15" customHeight="1" x14ac:dyDescent="0.25">
      <c r="A26" s="54" t="s">
        <v>71</v>
      </c>
      <c r="B26" s="55"/>
      <c r="C26" s="55"/>
      <c r="D26" s="55"/>
      <c r="E26" s="55"/>
      <c r="F26" s="55"/>
      <c r="G26" s="55"/>
      <c r="H26" s="55"/>
      <c r="I26" s="56"/>
      <c r="J26" s="20"/>
    </row>
    <row r="27" spans="1:12" ht="32.25" thickBot="1" x14ac:dyDescent="0.3">
      <c r="A27" s="57"/>
      <c r="B27" s="55"/>
      <c r="C27" s="55"/>
      <c r="D27" s="55"/>
      <c r="E27" s="55"/>
      <c r="F27" s="55"/>
      <c r="G27" s="55"/>
      <c r="H27" s="55"/>
      <c r="I27" s="56"/>
      <c r="J27" s="20"/>
    </row>
    <row r="28" spans="1:12" ht="23.25" customHeight="1" x14ac:dyDescent="0.25">
      <c r="A28" s="129" t="s">
        <v>28</v>
      </c>
      <c r="B28" s="111" t="s">
        <v>64</v>
      </c>
      <c r="C28" s="65" t="s">
        <v>29</v>
      </c>
      <c r="D28" s="66"/>
      <c r="E28" s="142" t="s">
        <v>30</v>
      </c>
      <c r="F28" s="143"/>
      <c r="G28" s="111" t="s">
        <v>67</v>
      </c>
      <c r="H28" s="38" t="s">
        <v>10</v>
      </c>
      <c r="I28" s="39"/>
      <c r="J28" s="25"/>
    </row>
    <row r="29" spans="1:12" ht="40.5" customHeight="1" x14ac:dyDescent="0.25">
      <c r="A29" s="130"/>
      <c r="B29" s="112"/>
      <c r="C29" s="140"/>
      <c r="D29" s="141"/>
      <c r="E29" s="144"/>
      <c r="F29" s="145"/>
      <c r="G29" s="112"/>
      <c r="H29" s="40"/>
      <c r="I29" s="41"/>
      <c r="J29" s="25"/>
    </row>
    <row r="30" spans="1:12" ht="21.75" customHeight="1" thickBot="1" x14ac:dyDescent="0.3">
      <c r="A30" s="131"/>
      <c r="B30" s="132"/>
      <c r="C30" s="140"/>
      <c r="D30" s="141"/>
      <c r="E30" s="144"/>
      <c r="F30" s="145"/>
      <c r="G30" s="112"/>
      <c r="H30" s="42"/>
      <c r="I30" s="43"/>
      <c r="J30" s="21"/>
      <c r="K30" s="10"/>
      <c r="L30" s="10"/>
    </row>
    <row r="31" spans="1:12" ht="32.25" customHeight="1" x14ac:dyDescent="0.25">
      <c r="A31" s="104" t="s">
        <v>61</v>
      </c>
      <c r="B31" s="93" t="s">
        <v>66</v>
      </c>
      <c r="C31" s="109" t="s">
        <v>31</v>
      </c>
      <c r="D31" s="110"/>
      <c r="E31" s="117" t="s">
        <v>32</v>
      </c>
      <c r="F31" s="118"/>
      <c r="G31" s="14">
        <v>5</v>
      </c>
      <c r="H31" s="28" t="s">
        <v>11</v>
      </c>
      <c r="I31" s="29" t="s">
        <v>12</v>
      </c>
      <c r="J31" s="26"/>
      <c r="K31" s="10"/>
      <c r="L31" s="10"/>
    </row>
    <row r="32" spans="1:12" ht="30.75" customHeight="1" x14ac:dyDescent="0.25">
      <c r="A32" s="105"/>
      <c r="B32" s="151"/>
      <c r="C32" s="115" t="s">
        <v>33</v>
      </c>
      <c r="D32" s="116"/>
      <c r="E32" s="113" t="s">
        <v>34</v>
      </c>
      <c r="F32" s="114"/>
      <c r="G32" s="15">
        <v>1</v>
      </c>
      <c r="H32" s="47" t="s">
        <v>35</v>
      </c>
      <c r="I32" s="49" t="s">
        <v>36</v>
      </c>
      <c r="J32" s="26"/>
      <c r="K32" s="10"/>
      <c r="L32" s="10"/>
    </row>
    <row r="33" spans="1:12" ht="35.25" customHeight="1" x14ac:dyDescent="0.25">
      <c r="A33" s="105"/>
      <c r="B33" s="151"/>
      <c r="C33" s="115" t="s">
        <v>37</v>
      </c>
      <c r="D33" s="116"/>
      <c r="E33" s="113" t="s">
        <v>38</v>
      </c>
      <c r="F33" s="114"/>
      <c r="G33" s="15">
        <v>2</v>
      </c>
      <c r="H33" s="47"/>
      <c r="I33" s="49"/>
      <c r="J33" s="26"/>
      <c r="K33" s="10"/>
      <c r="L33" s="10"/>
    </row>
    <row r="34" spans="1:12" ht="35.25" customHeight="1" thickBot="1" x14ac:dyDescent="0.3">
      <c r="A34" s="106"/>
      <c r="B34" s="151"/>
      <c r="C34" s="146" t="s">
        <v>39</v>
      </c>
      <c r="D34" s="147"/>
      <c r="E34" s="148" t="s">
        <v>40</v>
      </c>
      <c r="F34" s="149"/>
      <c r="G34" s="16">
        <v>3</v>
      </c>
      <c r="H34" s="47"/>
      <c r="I34" s="49"/>
      <c r="J34" s="22"/>
      <c r="K34" s="10"/>
      <c r="L34" s="10"/>
    </row>
    <row r="35" spans="1:12" ht="36" customHeight="1" thickBot="1" x14ac:dyDescent="0.3">
      <c r="A35" s="107"/>
      <c r="B35" s="94"/>
      <c r="C35" s="95" t="s">
        <v>41</v>
      </c>
      <c r="D35" s="95"/>
      <c r="E35" s="95"/>
      <c r="F35" s="95"/>
      <c r="G35" s="17">
        <f>AVERAGE(G31:G34)</f>
        <v>2.75</v>
      </c>
      <c r="H35" s="47"/>
      <c r="I35" s="49"/>
      <c r="J35" s="152"/>
      <c r="K35" s="10"/>
      <c r="L35" s="10"/>
    </row>
    <row r="36" spans="1:12" ht="24.75" customHeight="1" x14ac:dyDescent="0.25">
      <c r="A36" s="154" t="s">
        <v>63</v>
      </c>
      <c r="B36" s="93" t="s">
        <v>69</v>
      </c>
      <c r="C36" s="109" t="s">
        <v>42</v>
      </c>
      <c r="D36" s="110"/>
      <c r="E36" s="117" t="s">
        <v>43</v>
      </c>
      <c r="F36" s="118"/>
      <c r="G36" s="14">
        <v>2</v>
      </c>
      <c r="H36" s="47" t="s">
        <v>44</v>
      </c>
      <c r="I36" s="49" t="s">
        <v>45</v>
      </c>
      <c r="J36" s="152"/>
    </row>
    <row r="37" spans="1:12" ht="26.25" customHeight="1" x14ac:dyDescent="0.25">
      <c r="A37" s="105"/>
      <c r="B37" s="151"/>
      <c r="C37" s="115" t="s">
        <v>46</v>
      </c>
      <c r="D37" s="116"/>
      <c r="E37" s="113" t="s">
        <v>47</v>
      </c>
      <c r="F37" s="114"/>
      <c r="G37" s="15">
        <v>1</v>
      </c>
      <c r="H37" s="47"/>
      <c r="I37" s="49"/>
      <c r="J37" s="152"/>
    </row>
    <row r="38" spans="1:12" ht="26.25" customHeight="1" thickBot="1" x14ac:dyDescent="0.3">
      <c r="A38" s="106"/>
      <c r="B38" s="151"/>
      <c r="C38" s="146" t="s">
        <v>48</v>
      </c>
      <c r="D38" s="147"/>
      <c r="E38" s="148" t="s">
        <v>49</v>
      </c>
      <c r="F38" s="149"/>
      <c r="G38" s="16">
        <v>1</v>
      </c>
      <c r="H38" s="47"/>
      <c r="I38" s="49"/>
      <c r="J38" s="22"/>
    </row>
    <row r="39" spans="1:12" ht="38.25" customHeight="1" thickBot="1" x14ac:dyDescent="0.3">
      <c r="A39" s="107"/>
      <c r="B39" s="94"/>
      <c r="C39" s="150" t="s">
        <v>68</v>
      </c>
      <c r="D39" s="95"/>
      <c r="E39" s="95"/>
      <c r="F39" s="95"/>
      <c r="G39" s="17">
        <f>AVERAGE(G36:G38)</f>
        <v>1.3333333333333333</v>
      </c>
      <c r="H39" s="47"/>
      <c r="I39" s="49"/>
      <c r="J39" s="156"/>
    </row>
    <row r="40" spans="1:12" ht="113.25" customHeight="1" thickBot="1" x14ac:dyDescent="0.3">
      <c r="A40" s="91" t="s">
        <v>62</v>
      </c>
      <c r="B40" s="93" t="s">
        <v>65</v>
      </c>
      <c r="C40" s="100" t="s">
        <v>50</v>
      </c>
      <c r="D40" s="101"/>
      <c r="E40" s="102" t="s">
        <v>51</v>
      </c>
      <c r="F40" s="103"/>
      <c r="G40" s="18">
        <v>5</v>
      </c>
      <c r="H40" s="31" t="s">
        <v>52</v>
      </c>
      <c r="I40" s="30" t="s">
        <v>53</v>
      </c>
      <c r="J40" s="156"/>
    </row>
    <row r="41" spans="1:12" ht="19.5" thickBot="1" x14ac:dyDescent="0.3">
      <c r="A41" s="92"/>
      <c r="B41" s="94"/>
      <c r="C41" s="95" t="s">
        <v>54</v>
      </c>
      <c r="D41" s="95"/>
      <c r="E41" s="95"/>
      <c r="F41" s="95"/>
      <c r="G41" s="19">
        <f>G40</f>
        <v>5</v>
      </c>
      <c r="H41" s="47" t="s">
        <v>55</v>
      </c>
      <c r="I41" s="49" t="s">
        <v>56</v>
      </c>
      <c r="J41" s="156"/>
    </row>
    <row r="42" spans="1:12" ht="37.5" customHeight="1" thickBot="1" x14ac:dyDescent="0.3">
      <c r="A42" s="96" t="s">
        <v>57</v>
      </c>
      <c r="B42" s="97"/>
      <c r="C42" s="97"/>
      <c r="D42" s="97"/>
      <c r="E42" s="97"/>
      <c r="F42" s="97"/>
      <c r="G42" s="11">
        <f>(G35*0.4)+((6-G39)*0.4)+(G41*0.2)</f>
        <v>3.9666666666666668</v>
      </c>
      <c r="H42" s="48"/>
      <c r="I42" s="50"/>
      <c r="J42" s="13"/>
    </row>
    <row r="43" spans="1:12" ht="19.5" thickBot="1" x14ac:dyDescent="0.3">
      <c r="A43" s="98" t="s">
        <v>26</v>
      </c>
      <c r="B43" s="99"/>
      <c r="C43" s="99"/>
      <c r="D43" s="99"/>
      <c r="E43" s="99"/>
      <c r="F43" s="99"/>
      <c r="G43" s="44" t="str">
        <f>IF(G42&gt;=4,"Alto potencial para IA",IF(G42&gt;=3,"Potencial moderado",IF(G42&gt;=2,"Baixa aderência","Não recomendado no momento")))</f>
        <v>Potencial moderado</v>
      </c>
      <c r="H43" s="45"/>
      <c r="I43" s="46"/>
    </row>
    <row r="46" spans="1:12" x14ac:dyDescent="0.25">
      <c r="E46" s="12"/>
    </row>
    <row r="47" spans="1:12" x14ac:dyDescent="0.25">
      <c r="E47" s="12"/>
    </row>
    <row r="48" spans="1:12" x14ac:dyDescent="0.25">
      <c r="E48" s="12"/>
    </row>
    <row r="49" spans="1:10" x14ac:dyDescent="0.25">
      <c r="E49" s="12"/>
    </row>
    <row r="53" spans="1:10" x14ac:dyDescent="0.25">
      <c r="A53" s="153"/>
      <c r="B53" s="153"/>
      <c r="C53" s="153"/>
      <c r="D53" s="153"/>
      <c r="E53" s="153"/>
      <c r="F53" s="153"/>
      <c r="G53" s="153"/>
      <c r="H53" s="153"/>
      <c r="I53" s="153"/>
      <c r="J53" s="153"/>
    </row>
    <row r="54" spans="1:10" x14ac:dyDescent="0.25">
      <c r="A54" s="153"/>
      <c r="B54" s="153"/>
      <c r="C54" s="153"/>
      <c r="D54" s="153"/>
      <c r="E54" s="153"/>
      <c r="F54" s="153"/>
      <c r="G54" s="153"/>
      <c r="H54" s="153"/>
      <c r="I54" s="153"/>
      <c r="J54" s="153"/>
    </row>
    <row r="55" spans="1:10" ht="1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5">
      <c r="A56" s="155"/>
      <c r="B56" s="12"/>
      <c r="C56" s="12"/>
      <c r="D56" s="12"/>
      <c r="E56" s="12"/>
      <c r="F56" s="12"/>
      <c r="G56" s="12"/>
      <c r="H56" s="12"/>
      <c r="I56" s="24"/>
      <c r="J56" s="12"/>
    </row>
    <row r="57" spans="1:10" x14ac:dyDescent="0.25">
      <c r="A57" s="155"/>
      <c r="B57" s="12"/>
      <c r="C57" s="12"/>
      <c r="D57" s="12"/>
      <c r="E57" s="12"/>
      <c r="F57" s="12"/>
      <c r="G57" s="12"/>
      <c r="H57" s="12"/>
      <c r="I57" s="24"/>
      <c r="J57" s="12"/>
    </row>
    <row r="58" spans="1:10" x14ac:dyDescent="0.25">
      <c r="A58" s="155"/>
      <c r="B58" s="12"/>
      <c r="C58" s="12"/>
      <c r="D58" s="12"/>
      <c r="E58" s="12"/>
      <c r="F58" s="12"/>
      <c r="G58" s="12"/>
      <c r="H58" s="12"/>
      <c r="I58" s="24"/>
      <c r="J58" s="12"/>
    </row>
    <row r="59" spans="1:10" x14ac:dyDescent="0.25">
      <c r="A59" s="155"/>
      <c r="B59" s="12"/>
      <c r="C59" s="12"/>
      <c r="D59" s="12"/>
      <c r="E59" s="12"/>
      <c r="F59" s="12"/>
      <c r="G59" s="12"/>
      <c r="H59" s="12"/>
      <c r="I59" s="24"/>
      <c r="J59" s="12"/>
    </row>
    <row r="60" spans="1:10" x14ac:dyDescent="0.25">
      <c r="A60" s="155"/>
      <c r="B60" s="12"/>
      <c r="C60" s="12"/>
      <c r="D60" s="12"/>
      <c r="E60" s="12"/>
      <c r="F60" s="12"/>
      <c r="G60" s="12"/>
      <c r="H60" s="12"/>
      <c r="I60" s="24"/>
      <c r="J60" s="12"/>
    </row>
    <row r="61" spans="1:10" x14ac:dyDescent="0.25">
      <c r="A61" s="155"/>
      <c r="B61" s="12"/>
      <c r="C61" s="12"/>
      <c r="D61" s="12"/>
      <c r="E61" s="12"/>
      <c r="F61" s="12"/>
      <c r="G61" s="12"/>
      <c r="H61" s="12"/>
      <c r="I61" s="24"/>
      <c r="J61" s="12"/>
    </row>
    <row r="62" spans="1:10" x14ac:dyDescent="0.25">
      <c r="A62" s="155"/>
      <c r="B62" s="12"/>
      <c r="C62" s="12"/>
      <c r="D62" s="12"/>
      <c r="E62" s="12"/>
      <c r="F62" s="12"/>
      <c r="G62" s="12"/>
      <c r="H62" s="12"/>
      <c r="I62" s="24"/>
      <c r="J62" s="12"/>
    </row>
    <row r="63" spans="1:10" x14ac:dyDescent="0.25">
      <c r="A63" s="12"/>
      <c r="B63" s="12"/>
      <c r="C63" s="12"/>
      <c r="D63" s="12"/>
      <c r="E63" s="12"/>
      <c r="F63" s="12"/>
      <c r="G63" s="12"/>
      <c r="H63" s="12"/>
      <c r="I63" s="24"/>
      <c r="J63" s="12"/>
    </row>
    <row r="64" spans="1:10" ht="18.75" x14ac:dyDescent="0.25">
      <c r="A64" s="153"/>
      <c r="B64" s="153"/>
      <c r="C64" s="153"/>
      <c r="D64" s="153"/>
      <c r="E64" s="22"/>
      <c r="F64" s="22"/>
      <c r="G64" s="22"/>
      <c r="H64" s="22"/>
      <c r="I64" s="24"/>
      <c r="J64" s="12"/>
    </row>
    <row r="65" spans="1:10" ht="21.75" customHeight="1" x14ac:dyDescent="0.25">
      <c r="A65" s="153"/>
      <c r="B65" s="153"/>
      <c r="C65" s="153"/>
      <c r="D65" s="153"/>
      <c r="E65" s="152"/>
      <c r="F65" s="152"/>
      <c r="G65" s="152"/>
      <c r="H65" s="152"/>
      <c r="I65" s="152"/>
      <c r="J65" s="152"/>
    </row>
    <row r="67" spans="1:10" x14ac:dyDescent="0.25">
      <c r="A67" s="23"/>
      <c r="B67" s="23"/>
      <c r="C67" s="23"/>
    </row>
    <row r="68" spans="1:10" x14ac:dyDescent="0.25">
      <c r="A68" s="12"/>
      <c r="B68" s="12"/>
      <c r="C68" s="12"/>
    </row>
    <row r="69" spans="1:10" x14ac:dyDescent="0.25">
      <c r="A69" s="12"/>
      <c r="B69" s="12"/>
      <c r="C69" s="12"/>
    </row>
    <row r="70" spans="1:10" x14ac:dyDescent="0.25">
      <c r="A70" s="12"/>
      <c r="B70" s="12"/>
      <c r="C70" s="12"/>
    </row>
    <row r="71" spans="1:10" x14ac:dyDescent="0.25">
      <c r="A71" s="12"/>
      <c r="B71" s="12"/>
      <c r="C71" s="12"/>
    </row>
    <row r="72" spans="1:10" x14ac:dyDescent="0.25">
      <c r="A72" s="12"/>
      <c r="B72" s="12"/>
      <c r="C72" s="12"/>
    </row>
    <row r="74" spans="1:10" x14ac:dyDescent="0.25">
      <c r="A74" s="23"/>
      <c r="B74" s="23"/>
      <c r="C74" s="23"/>
      <c r="D74" s="23"/>
    </row>
    <row r="75" spans="1:10" x14ac:dyDescent="0.25">
      <c r="A75" s="12"/>
      <c r="B75" s="12"/>
      <c r="C75" s="12"/>
      <c r="D75" s="12"/>
    </row>
    <row r="76" spans="1:10" x14ac:dyDescent="0.25">
      <c r="A76" s="12"/>
      <c r="B76" s="12"/>
      <c r="C76" s="12"/>
      <c r="D76" s="12"/>
    </row>
    <row r="77" spans="1:10" x14ac:dyDescent="0.25">
      <c r="A77" s="12"/>
      <c r="B77" s="12"/>
      <c r="C77" s="12"/>
      <c r="D77" s="12"/>
    </row>
    <row r="78" spans="1:10" x14ac:dyDescent="0.25">
      <c r="A78" s="12"/>
      <c r="B78" s="12"/>
      <c r="C78" s="12"/>
      <c r="D78" s="12"/>
    </row>
  </sheetData>
  <mergeCells count="77">
    <mergeCell ref="J35:J37"/>
    <mergeCell ref="C34:D34"/>
    <mergeCell ref="C35:F35"/>
    <mergeCell ref="B31:B35"/>
    <mergeCell ref="A65:D65"/>
    <mergeCell ref="A36:A39"/>
    <mergeCell ref="E36:F36"/>
    <mergeCell ref="E37:F37"/>
    <mergeCell ref="C36:D36"/>
    <mergeCell ref="C37:D37"/>
    <mergeCell ref="A64:D64"/>
    <mergeCell ref="A53:J54"/>
    <mergeCell ref="E65:J65"/>
    <mergeCell ref="A56:A59"/>
    <mergeCell ref="A60:A62"/>
    <mergeCell ref="J39:J41"/>
    <mergeCell ref="C38:D38"/>
    <mergeCell ref="E38:F38"/>
    <mergeCell ref="C39:F39"/>
    <mergeCell ref="B36:B39"/>
    <mergeCell ref="E34:F34"/>
    <mergeCell ref="A18:D18"/>
    <mergeCell ref="A13:D13"/>
    <mergeCell ref="A14:D14"/>
    <mergeCell ref="A15:D15"/>
    <mergeCell ref="A16:D16"/>
    <mergeCell ref="A17:D17"/>
    <mergeCell ref="A19:D19"/>
    <mergeCell ref="A20:D20"/>
    <mergeCell ref="A21:D21"/>
    <mergeCell ref="C22:F22"/>
    <mergeCell ref="C28:D30"/>
    <mergeCell ref="E28:F30"/>
    <mergeCell ref="A31:A35"/>
    <mergeCell ref="N9:Z10"/>
    <mergeCell ref="C31:D31"/>
    <mergeCell ref="G28:G30"/>
    <mergeCell ref="E32:F32"/>
    <mergeCell ref="E33:F33"/>
    <mergeCell ref="C32:D32"/>
    <mergeCell ref="C33:D33"/>
    <mergeCell ref="E31:F31"/>
    <mergeCell ref="H13:H16"/>
    <mergeCell ref="H17:H20"/>
    <mergeCell ref="F11:H11"/>
    <mergeCell ref="F12:G12"/>
    <mergeCell ref="E11:E12"/>
    <mergeCell ref="A28:A30"/>
    <mergeCell ref="B28:B30"/>
    <mergeCell ref="A40:A41"/>
    <mergeCell ref="B40:B41"/>
    <mergeCell ref="C41:F41"/>
    <mergeCell ref="A42:F42"/>
    <mergeCell ref="A43:F43"/>
    <mergeCell ref="C40:D40"/>
    <mergeCell ref="E40:F40"/>
    <mergeCell ref="A2:H2"/>
    <mergeCell ref="B3:H3"/>
    <mergeCell ref="B4:H4"/>
    <mergeCell ref="B5:H5"/>
    <mergeCell ref="A6:H6"/>
    <mergeCell ref="A8:H8"/>
    <mergeCell ref="H28:I30"/>
    <mergeCell ref="G43:I43"/>
    <mergeCell ref="H41:H42"/>
    <mergeCell ref="H36:H39"/>
    <mergeCell ref="H32:H35"/>
    <mergeCell ref="I32:I35"/>
    <mergeCell ref="I36:I39"/>
    <mergeCell ref="I41:I42"/>
    <mergeCell ref="A25:I25"/>
    <mergeCell ref="A26:I27"/>
    <mergeCell ref="A9:H10"/>
    <mergeCell ref="A11:D12"/>
    <mergeCell ref="E21:H21"/>
    <mergeCell ref="F13:G16"/>
    <mergeCell ref="F17:G20"/>
  </mergeCells>
  <conditionalFormatting sqref="E21">
    <cfRule type="expression" dxfId="9" priority="9">
      <formula>$E$21</formula>
    </cfRule>
    <cfRule type="expression" dxfId="8" priority="13">
      <formula>E21="não visualiza-se potencial para automação"</formula>
    </cfRule>
    <cfRule type="expression" dxfId="7" priority="14">
      <formula>E21="potencial para automação"</formula>
    </cfRule>
  </conditionalFormatting>
  <conditionalFormatting sqref="E65">
    <cfRule type="expression" dxfId="6" priority="6">
      <formula>E65="Baixa aderência"</formula>
    </cfRule>
    <cfRule type="expression" dxfId="5" priority="7">
      <formula>E65="Potencial moderado"</formula>
    </cfRule>
    <cfRule type="expression" dxfId="4" priority="8">
      <formula>E65="Alto potencial para IA"</formula>
    </cfRule>
  </conditionalFormatting>
  <conditionalFormatting sqref="G43">
    <cfRule type="containsText" dxfId="3" priority="2" operator="containsText" text="Baixa aderência">
      <formula>NOT(ISERROR(SEARCH("Baixa aderência",G43)))</formula>
    </cfRule>
    <cfRule type="containsText" dxfId="2" priority="4" operator="containsText" text="Potencial moderado">
      <formula>NOT(ISERROR(SEARCH("Potencial moderado",G43)))</formula>
    </cfRule>
    <cfRule type="containsText" dxfId="1" priority="5" operator="containsText" text="Alto potencial para IA">
      <formula>NOT(ISERROR(SEARCH("Alto potencial para IA",G43)))</formula>
    </cfRule>
  </conditionalFormatting>
  <conditionalFormatting sqref="I45">
    <cfRule type="containsText" dxfId="0" priority="1" operator="containsText" text="Não recomendado no momento">
      <formula>NOT(ISERROR(SEARCH("Não recomendado no momento",I45)))</formula>
    </cfRule>
  </conditionalFormatting>
  <dataValidations count="2">
    <dataValidation type="whole" allowBlank="1" showInputMessage="1" showErrorMessage="1" sqref="G31:G34 G36:G38" xr:uid="{5F327C42-B56B-4909-B654-75954DAD3E86}">
      <formula1>1</formula1>
      <formula2>5</formula2>
    </dataValidation>
    <dataValidation type="list" allowBlank="1" showInputMessage="1" showErrorMessage="1" sqref="F56:F63" xr:uid="{DEC88503-9715-4829-83A3-2E8FB9891227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26" orientation="portrait" r:id="rId1"/>
  <colBreaks count="1" manualBreakCount="1">
    <brk id="13" min="1" max="77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2BAAF7-AD89-4DAD-A911-321C7AB045A8}">
          <x14:formula1>
            <xm:f>'Memória de Cálculo'!$X$3:$X$4</xm:f>
          </x14:formula1>
          <xm:sqref>E13:E20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5F53-BCE3-4BF3-8C7C-FE93626840AB}">
  <dimension ref="A1:X11"/>
  <sheetViews>
    <sheetView showGridLines="0" tabSelected="1" workbookViewId="0">
      <selection activeCell="W11" sqref="W11"/>
    </sheetView>
  </sheetViews>
  <sheetFormatPr defaultRowHeight="15" x14ac:dyDescent="0.25"/>
  <cols>
    <col min="17" max="17" width="5.42578125" customWidth="1"/>
    <col min="18" max="22" width="9.140625" customWidth="1"/>
    <col min="23" max="23" width="51.140625" customWidth="1"/>
  </cols>
  <sheetData>
    <row r="1" spans="1:24" ht="9.75" customHeight="1" x14ac:dyDescent="0.25">
      <c r="A1" s="157" t="s">
        <v>58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</row>
    <row r="2" spans="1:24" ht="15" customHeight="1" x14ac:dyDescent="0.25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2"/>
      <c r="X2" s="34" t="s">
        <v>59</v>
      </c>
    </row>
    <row r="3" spans="1:24" x14ac:dyDescent="0.2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2"/>
      <c r="W3" s="1"/>
      <c r="X3" s="33" t="s">
        <v>14</v>
      </c>
    </row>
    <row r="4" spans="1:24" x14ac:dyDescent="0.25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"/>
      <c r="X4" s="33" t="s">
        <v>60</v>
      </c>
    </row>
    <row r="5" spans="1:24" x14ac:dyDescent="0.25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  <c r="W5" s="1"/>
    </row>
    <row r="6" spans="1:24" x14ac:dyDescent="0.25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2"/>
      <c r="W6" s="1"/>
    </row>
    <row r="7" spans="1:24" x14ac:dyDescent="0.25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2"/>
      <c r="W7" s="1"/>
    </row>
    <row r="8" spans="1:24" x14ac:dyDescent="0.25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2"/>
      <c r="W8" s="1"/>
    </row>
    <row r="9" spans="1:24" x14ac:dyDescent="0.25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2"/>
      <c r="W9" s="1"/>
    </row>
    <row r="10" spans="1:24" x14ac:dyDescent="0.25">
      <c r="A10" s="160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W10" s="1"/>
    </row>
    <row r="11" spans="1:24" ht="384" customHeight="1" thickBot="1" x14ac:dyDescent="0.3">
      <c r="A11" s="163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5"/>
      <c r="W11" s="1"/>
    </row>
  </sheetData>
  <mergeCells count="1">
    <mergeCell ref="A1:V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297F462163CC4BA57ED258C00CAE61" ma:contentTypeVersion="18" ma:contentTypeDescription="Crie um novo documento." ma:contentTypeScope="" ma:versionID="303dea2582115a55e3a8cda0c35950d2">
  <xsd:schema xmlns:xsd="http://www.w3.org/2001/XMLSchema" xmlns:xs="http://www.w3.org/2001/XMLSchema" xmlns:p="http://schemas.microsoft.com/office/2006/metadata/properties" xmlns:ns2="07ffbdee-7441-47b1-8d93-28951729e4c5" xmlns:ns3="d7a57d01-9122-4b39-ba4e-48ffde5c0765" targetNamespace="http://schemas.microsoft.com/office/2006/metadata/properties" ma:root="true" ma:fieldsID="e1f45b99148db13acf03d827353a480a" ns2:_="" ns3:_="">
    <xsd:import namespace="07ffbdee-7441-47b1-8d93-28951729e4c5"/>
    <xsd:import namespace="d7a57d01-9122-4b39-ba4e-48ffde5c0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bdee-7441-47b1-8d93-28951729e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db9122e-baa1-448c-81ae-1a7a81f6c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57d01-9122-4b39-ba4e-48ffde5c07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3b316e-7238-43f4-a4fc-a2935a8e129d}" ma:internalName="TaxCatchAll" ma:showField="CatchAllData" ma:web="d7a57d01-9122-4b39-ba4e-48ffde5c0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fbdee-7441-47b1-8d93-28951729e4c5">
      <Terms xmlns="http://schemas.microsoft.com/office/infopath/2007/PartnerControls"/>
    </lcf76f155ced4ddcb4097134ff3c332f>
    <TaxCatchAll xmlns="d7a57d01-9122-4b39-ba4e-48ffde5c0765" xsi:nil="true"/>
  </documentManagement>
</p:properties>
</file>

<file path=customXml/itemProps1.xml><?xml version="1.0" encoding="utf-8"?>
<ds:datastoreItem xmlns:ds="http://schemas.openxmlformats.org/officeDocument/2006/customXml" ds:itemID="{E769D352-5DBC-408D-956E-DD4EA774F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bdee-7441-47b1-8d93-28951729e4c5"/>
    <ds:schemaRef ds:uri="d7a57d01-9122-4b39-ba4e-48ffde5c0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FAA69-953F-4128-93DD-BA971F8C92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3E56B-A05B-4708-A10F-F4D58E3C6611}">
  <ds:schemaRefs>
    <ds:schemaRef ds:uri="http://schemas.microsoft.com/office/2006/metadata/properties"/>
    <ds:schemaRef ds:uri="http://schemas.microsoft.com/office/infopath/2007/PartnerControls"/>
    <ds:schemaRef ds:uri="07ffbdee-7441-47b1-8d93-28951729e4c5"/>
    <ds:schemaRef ds:uri="d7a57d01-9122-4b39-ba4e-48ffde5c0765"/>
  </ds:schemaRefs>
</ds:datastoreItem>
</file>

<file path=docMetadata/LabelInfo.xml><?xml version="1.0" encoding="utf-8"?>
<clbl:labelList xmlns:clbl="http://schemas.microsoft.com/office/2020/mipLabelMetadata">
  <clbl:label id="{d511aacd-8b6e-4fe1-8773-9724e26e88a3}" enabled="0" method="" siteId="{d511aacd-8b6e-4fe1-8773-9724e26e88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Matriz de Priorização</vt:lpstr>
      <vt:lpstr>Memória de Cálculo</vt:lpstr>
      <vt:lpstr>'Matriz de Priorização'!Area_de_impressao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Eriadny de Jesus Sena Reis</dc:creator>
  <cp:keywords/>
  <dc:description/>
  <cp:lastModifiedBy>Eriadny de Jesus Sena Reis</cp:lastModifiedBy>
  <cp:revision/>
  <dcterms:created xsi:type="dcterms:W3CDTF">2023-10-17T16:39:19Z</dcterms:created>
  <dcterms:modified xsi:type="dcterms:W3CDTF">2026-07-16T17:45:51Z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0x01010098297F462163CC4BA57ED258C00CAE61</vt:lpwstr>
  </property>
  <property fmtid="{D5CDD505-2E9C-101B-9397-08002B2CF9AE}" pid="3" name="MediaServiceImageTags">
    <vt:lpwstr/>
  </property>
</Properties>
</file>