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gestaoestrategica\Assessoria às Regionais\Agendas Estratégicas Regionais\PRT 2 PGEA 011778 2018 00\"/>
    </mc:Choice>
  </mc:AlternateContent>
  <xr:revisionPtr revIDLastSave="0" documentId="8_{6BC52DBA-4C8B-47E2-B5E2-E88E979954F6}" xr6:coauthVersionLast="41" xr6:coauthVersionMax="41" xr10:uidLastSave="{00000000-0000-0000-0000-000000000000}"/>
  <bookViews>
    <workbookView xWindow="-120" yWindow="-120" windowWidth="29040" windowHeight="17640" tabRatio="385" xr2:uid="{00000000-000D-0000-FFFF-FFFF00000000}"/>
  </bookViews>
  <sheets>
    <sheet name="AER PRT2" sheetId="2" r:id="rId1"/>
    <sheet name="Impressão DEZ19" sheetId="3" r:id="rId2"/>
  </sheets>
  <definedNames>
    <definedName name="_xlnm.Print_Area" localSheetId="1">'Impressão DEZ19'!$A$1:$M$46</definedName>
    <definedName name="_xlnm.Print_Titles" localSheetId="1">'Impressão DEZ19'!$1:$1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 i="3" l="1"/>
  <c r="T39" i="3" s="1"/>
  <c r="T38" i="3" l="1"/>
  <c r="T37" i="3"/>
  <c r="S46" i="2"/>
  <c r="T45" i="2" s="1"/>
  <c r="T40" i="3" l="1"/>
  <c r="T43" i="2"/>
  <c r="T44" i="2"/>
  <c r="T46" i="2" l="1"/>
</calcChain>
</file>

<file path=xl/sharedStrings.xml><?xml version="1.0" encoding="utf-8"?>
<sst xmlns="http://schemas.openxmlformats.org/spreadsheetml/2006/main" count="840" uniqueCount="305">
  <si>
    <t>Iniciativa</t>
  </si>
  <si>
    <t>Portaria de Insituição da Agenda Estratégica Regional</t>
  </si>
  <si>
    <t>DETALHAMENTO DAS INICIATIVAS</t>
  </si>
  <si>
    <t>No.</t>
  </si>
  <si>
    <t>Iniciativas</t>
  </si>
  <si>
    <t>Indicador</t>
  </si>
  <si>
    <t>Meta</t>
  </si>
  <si>
    <t>Data Inicial</t>
  </si>
  <si>
    <t>Data Final</t>
  </si>
  <si>
    <t>Área Finalísitica</t>
  </si>
  <si>
    <t>Suspensa ou comprometida</t>
  </si>
  <si>
    <t>Concluída</t>
  </si>
  <si>
    <t>Atrasada</t>
  </si>
  <si>
    <t xml:space="preserve">Em andamento </t>
  </si>
  <si>
    <t>Não iniciado</t>
  </si>
  <si>
    <t>Agenda Estratégica da PRT 2ª Região</t>
  </si>
  <si>
    <t>Objetivo Estratégico</t>
  </si>
  <si>
    <t xml:space="preserve">Portaria Nº 142/2018 </t>
  </si>
  <si>
    <t>AGENDA ESTRATÉGICA  2018/2020 - PRT 2ª Região</t>
  </si>
  <si>
    <t>Combater o trabalho infantil</t>
  </si>
  <si>
    <t>Promover a redução do índice de acidentes de trabalho nas 10 empresas recordistas em acidentes na circunscrição da PRT2</t>
  </si>
  <si>
    <t>Zelar pela implementação da cota legal efetiva reservada às pessoas com deficiência (PCD)</t>
  </si>
  <si>
    <t>Zelar pela implementação efetiva da cota legal pertinente ao regime de aprendizagem</t>
  </si>
  <si>
    <t>Realizar estudos e pesquisas para traçar o novo perfil sindical em face das atuais transformações sociais, econômicas e jurídicas</t>
  </si>
  <si>
    <t>Combater as fraudes trabalhistas</t>
  </si>
  <si>
    <t>Zelar pela promoção da igualdade de gênero e raça no trabalho</t>
  </si>
  <si>
    <t>Zelar pela saúde e segurança do trabalho em unidades de saúde pública na circunscrição da PRT2.</t>
  </si>
  <si>
    <t>Aprimorar a democratização do acesso às oportunidades de trabalho pelos Trabalhadores Portuários Avulsos – TPA no Porto Organizado de Santos-SP e garantir a fruição do intervalo interjornadas.</t>
  </si>
  <si>
    <t>Melhorar as condições de meio ambiente do trabalho no TPPS – Terminal Portuário Público de Santos.</t>
  </si>
  <si>
    <t>OE18</t>
  </si>
  <si>
    <t>OE 17</t>
  </si>
  <si>
    <t>OE 19</t>
  </si>
  <si>
    <t>OE 16</t>
  </si>
  <si>
    <t>OE 23</t>
  </si>
  <si>
    <t>OE 20</t>
  </si>
  <si>
    <t>OE 21</t>
  </si>
  <si>
    <t>OE 22</t>
  </si>
  <si>
    <t>OE22</t>
  </si>
  <si>
    <t>ID01.1 – % de Procuradores da PRT2 capacitados.</t>
  </si>
  <si>
    <t>ID01.2 – Número de diligências realizadas.</t>
  </si>
  <si>
    <t>ID01.3 - % de resolução dos procedimentos instaurados</t>
  </si>
  <si>
    <t>M01.1 – Capacitar 50% dos Procuradores da PRT2 até julho de 2020.</t>
  </si>
  <si>
    <t>M01.2 – Realizar no mínimo 10 diligências conjuntas com o MTE e/ou órgãos parceiros até julho de 2020</t>
  </si>
  <si>
    <t>M01.3 – Encerrar no mínimo 30% dos procedimentos instaurados, por adequação de conduta, celebração de TAC ou ajuizamento de ACP, até julho de 2020</t>
  </si>
  <si>
    <t>ID02.1 – Número de municípios atingidos.</t>
  </si>
  <si>
    <t>ID02.2 – Número de cursos de capacitação realizados</t>
  </si>
  <si>
    <t>ID02.3 – Número de audiências públicas realizadas.</t>
  </si>
  <si>
    <t>ID02.4 – % de resolução dos procedimentos instaurados.</t>
  </si>
  <si>
    <t>M02.1 – Atuar em face dos 10 maiores municípios com maior índice de trabalho infantil na área de abrangência da PRT2, até julho 2020.</t>
  </si>
  <si>
    <t>M02.2 - Realizar no mínimo 1 curso de capacitação por ano nos projetos da Coordinfância, até julho 2020.</t>
  </si>
  <si>
    <t>M02.3 – Realizar, no mínimo, 1 audiência pública por ano até julho de 2020.</t>
  </si>
  <si>
    <t>M02.4 – Encerrar no mínimo 30% dos procedimentos instaurados, por adequação de conduta, celebração de TAC ou ajuizamento de ACP, inclusive com os encaminhamentos pertinentes à rede de proteção, até julho de 2020.</t>
  </si>
  <si>
    <t>ID03.1 – Número de procedimentos instaurados</t>
  </si>
  <si>
    <t>ID03.2 - Índice de acidentes de trabalho típicos nas 10 empresas levantadas.</t>
  </si>
  <si>
    <t>ID03.3 – Número de audiências públicas realiza-das.</t>
  </si>
  <si>
    <t>M03.1 – Instaurar procedimentos em face das 10 empresas com maior índice de acidentes, até julho de 2020.</t>
  </si>
  <si>
    <t>M03.2 - Reduzir em 10% o índice de acidentes de trabalho típicos em cada uma das 10 empresas selecionadas, até julho de 2020.</t>
  </si>
  <si>
    <t>M03.3 – Realizar no mínimo 1 (uma) audiência pública com as 10 empresas selecionadas, até julho 2020.</t>
  </si>
  <si>
    <t>ID04.1 - % de procedimentos instaurados em face das empresas selecionadas e dos sindicatos que mantiveram cláusula convencional para restringir o cumprimento da cota legal de PCD</t>
  </si>
  <si>
    <t>M04.1 – Instaurar 50% de procedimentos em face das empresas selecionadas e dos sindicatos que mantiveram cláusula convencional para restringir o cumprimento da cota legal de PCD, até julho 2020.</t>
  </si>
  <si>
    <t>ID04.2 - Número empresas públicas, fundações e ou autarquias receberam recomendação</t>
  </si>
  <si>
    <t>M04.2 – Recomendar no mínimo 50 empresas públicas, fundações e ou autarquias na circunscrição da PRT2, até julho 2020, quanto a medidas para a adoção da cláusula ou garantia de preferência da Lei 8666 para o cumprimento da cota de PCD.</t>
  </si>
  <si>
    <t>ID04.3 – Número de audiências públicas realiza-das por semestre</t>
  </si>
  <si>
    <t>M04.3 – Realizar no mínimo 1 (uma) audiência pública ou evento semestral para divulgar iniciativas empresariais de promoção à igualdade e oportunidade ou aspectos da lei brasileira de inclusão, até julho 2020</t>
  </si>
  <si>
    <t>ID05.2  Número de empresas investigadas e acionadas judicialmente</t>
  </si>
  <si>
    <t>ID05.3 - Número de audiências públicas realizadas</t>
  </si>
  <si>
    <t>ID05.1 Número de aprendizes contratados em virtude da atuação do MPT</t>
  </si>
  <si>
    <t>M05.1 Garantir a contratação de no mínimo 1000 aprendizes, até julho de 2020</t>
  </si>
  <si>
    <t>M05.2  Instaurar procedimentos em face das 20 empresas com maior potencial de contratação, até julho de 2020.</t>
  </si>
  <si>
    <t>M05.3  Realizar no mínimo 1 audiência pública por ano, até julho de 2020</t>
  </si>
  <si>
    <t>ID06.1 – Resultado da pesquisa publicado até dez/2018.</t>
  </si>
  <si>
    <t>ID06.2 - Número de audiências públicas realiza-das</t>
  </si>
  <si>
    <t>M06.1 – Publicar o resultado das pesquisas até dez/2018</t>
  </si>
  <si>
    <t>M06.2 - Realizar no mínimo 1 (uma) audiência pública por semestre com Sindicatos de Trabalhadores, totalizando 5 (cinco) audiências, até julho 2020</t>
  </si>
  <si>
    <t>ID07.1 – % de procedimentos instaurados envolvendo fraudes trabalhistas.</t>
  </si>
  <si>
    <t>ID07.2 – % de solução dos procedimentos instaurados</t>
  </si>
  <si>
    <t>M07.1 – Instaurar procedimentos em face de 50% das empresas denunciadas envolvendo a matéria fraudes trabalhistas, até julho de 2020.</t>
  </si>
  <si>
    <t>M07.2 – Encerrar no mínimo 50% dos procedimentos instaurados e/ou eleitos, por adequação de conduta, celebração de TAC ou ajuizamento de ACP, até julho de 2020</t>
  </si>
  <si>
    <t>ID08.1 – Número de seminários ou audiências públicas realizadas.</t>
  </si>
  <si>
    <t>ID08.2 – Número de audiências públicas realizadas</t>
  </si>
  <si>
    <t>ID08.3 - Número de parcerias estabelecidas com pessoas jurídicas para veiculação da campanha de combate ao assédio sexual no trabalho.</t>
  </si>
  <si>
    <t>M08.1 – Realizar no mínimo 2 seminários ou audiências públicas por ano sobre igualdade de gênero, até julho 2020.</t>
  </si>
  <si>
    <t>M08.2 - Realizar no mínimo 1 audiência pública por ano sobre discriminação racial e promoção da igualdade de raça no trabalho, até julho 2020</t>
  </si>
  <si>
    <t>M08.3 – Estabelecer parcerias com, no mínimo, 20 pessoas jurídicas para veiculação da campanha de combate ao assédio sexual no trabalho, até julho 2020</t>
  </si>
  <si>
    <t>ID09.1 – Número de procedimentos instaurados e/ou eleitos para atuação prioritária.</t>
  </si>
  <si>
    <t>ID09.2 - % de resolução</t>
  </si>
  <si>
    <t>ID09.3 – Número de diligências realizadas por ano.</t>
  </si>
  <si>
    <t>M09.1 – Instaurar e/ou eleger procedimentos já instaurados para atuação prioritária em face de 10 (dez) hospitais públicos, estaduais ou municipais, até julho de 2020</t>
  </si>
  <si>
    <t>M09.2 – Encerrar no mínimo 40% dos procedimentos instaurados e/ou eleitos, por adequação da conduta, formalização de TAC ou ajuizamento de ACP, até julho de 2020</t>
  </si>
  <si>
    <t>M09.3 – Realizar no mínimo 1 (uma) diligência por ano com apoio da Coordenadoria Nacional, até julho de 2020</t>
  </si>
  <si>
    <t>ID10.1 – TAC nº 31/2006 - PTM SANTOS atualizado.</t>
  </si>
  <si>
    <t>ID10.2 - Número de audiências administrativas realizadas.</t>
  </si>
  <si>
    <t>ID10.3 – Proposta de atualização do TAC submetida à análise revisional da E. CCR no prazo estabelecido.</t>
  </si>
  <si>
    <t>M10.1 – Atualização do TAC nº 31/2006 - PTM SANTOS, garantindo-se sua moderni-zação aos novos meios tecnológicos não presenciais de escalação e engajamento e aperfeiçoando sua redação quanto às excepcionalidades.</t>
  </si>
  <si>
    <t>M10.2 - Realizar no mínimo 1 (uma) audiência administrativa com o OGMO até dezembro de 2018</t>
  </si>
  <si>
    <t>M10.3 - Estabelecer prazo para submissão da proposta de atualização do TAC à análise revisional da E. CCR até dezembro de 2018</t>
  </si>
  <si>
    <t>ID11.1 – Relatório emitido no prazo.</t>
  </si>
  <si>
    <t>ID11.2 – Número de audiências realizadas</t>
  </si>
  <si>
    <t>ID11.3 - % de resolução</t>
  </si>
  <si>
    <t>M11.1 – Emitir relatório circunstanciado até julho/2019</t>
  </si>
  <si>
    <t>M11.2 – Realizar no mínimo 1 (uma) audiência pública até dezembro/2019.</t>
  </si>
  <si>
    <t>M11.3 - Encerrar no mínimo 20% dos procedimentos instaurados, por adequação de conduta, formalização de TAC ou ajuizamento de ACP, até julho de 2020</t>
  </si>
  <si>
    <t>Adequar a estrutura administrativa da Unidade ao Regimento Interno Administrativo do MPT.</t>
  </si>
  <si>
    <t>OE09</t>
  </si>
  <si>
    <t>ID01.1 - % do Levantamento e da relocação de pessoal realizados.</t>
  </si>
  <si>
    <t>ID01.2 – % de instalações de Setores adequadas</t>
  </si>
  <si>
    <t>M01.1 – Finalizar 100% do levantamento e efetivar 100% da realocação de pessoal apurada, até julho de 2020.</t>
  </si>
  <si>
    <t>M01.2 – Adequar 100% das instalações físicas dos Setores elencados, até julho de 2020.</t>
  </si>
  <si>
    <t>Mapear, melhorar e manualizar os processos críticos da Regional.</t>
  </si>
  <si>
    <t>ID02.1 – Número de processos críticos mapeados</t>
  </si>
  <si>
    <t>ID02.2 – % de processos críticos mapeados, melhorados e manualizados</t>
  </si>
  <si>
    <t>M02.1 – Mapear 10 processos críticos (8 da Sede e 2 de PTM), até julho de 2020.</t>
  </si>
  <si>
    <t>M02.2 – Melhorar e manualizar 100 % dos processos críticos mapeados, até julho de 2020.</t>
  </si>
  <si>
    <t>Aperfeiçoar o Plano de Capacitação dos servidores.</t>
  </si>
  <si>
    <t>OE03,OE09</t>
  </si>
  <si>
    <t>OE01</t>
  </si>
  <si>
    <t>ID03.1 – Índice de participação em ações de capacitação</t>
  </si>
  <si>
    <t>ID03.2 – % de servidores em cargo de chefia capacitados em gestão.</t>
  </si>
  <si>
    <t>M03.1 – Aumentar em 10% a quantidade total de servidores participantes de ações de capacitação, até julho de 2020</t>
  </si>
  <si>
    <t>M03.2 – Ter 100% dos servidores em cargos de chefia com pelo menos 10 horas anuais de capacitação na área de gestão, até julho de 2020.</t>
  </si>
  <si>
    <t>Implementar a Gestão por Competências na Regional</t>
  </si>
  <si>
    <t>OE01, OE02, OE04</t>
  </si>
  <si>
    <t>ID04.1 - % de setores mapeados.</t>
  </si>
  <si>
    <t>M04.1 – Mapear as competências de todos os setores da Regional, até julho de 2020</t>
  </si>
  <si>
    <t>Assegurar a infraestrutura física das Unidades (Sede e PTMs)</t>
  </si>
  <si>
    <t>OE04</t>
  </si>
  <si>
    <t>ID05.1 – % do cronograma de ações prioritárias de melhoria executado.</t>
  </si>
  <si>
    <t>M05.1 – Executar 100% do cronograma prioritário de melhorias aprovado, até julho de 2020</t>
  </si>
  <si>
    <t>Aperfeiçoar a comunicação interna da Regional.</t>
  </si>
  <si>
    <t>OE07,OE12</t>
  </si>
  <si>
    <t>ID06.1 - Número de reuniões realizadas por videoconferência por ano entre gestores da Sede e PTMs.</t>
  </si>
  <si>
    <t>ID06.2 - Número de reuniões presenciais realizadas por ano entre gestores da Sede, gestores das PTMs e Procurador-Chefe.</t>
  </si>
  <si>
    <t>ID06.3 – Número de eventos “Conversa com Procurador-Chefe” realizados na Regional.</t>
  </si>
  <si>
    <t>M06.1 – Realizar, no mínimo, 3 reuniões por videoconferência, por ano, entre gestores da Sede e PTMs, até julho de 2020.</t>
  </si>
  <si>
    <t>M06.2 – Realizar, no mínimo, 1 reunião presencial por ano, entre gestores da Sede, gestores das PTMs e Procurador-Chefe, até julho de 2020</t>
  </si>
  <si>
    <t>M06.3 – Realizar, no mínimo, 1 evento “Conversa com Procurador-Chefe”, por ano, até julho de 2020.</t>
  </si>
  <si>
    <t>Combater o trabalho escravo de imigrantes no setor têxtil</t>
  </si>
  <si>
    <t>Situação em Set/18</t>
  </si>
  <si>
    <t>em andamento</t>
  </si>
  <si>
    <t>não iniciado</t>
  </si>
  <si>
    <t>Não Iniciado</t>
  </si>
  <si>
    <t>Situação em Dez/18</t>
  </si>
  <si>
    <t>02/06/2019</t>
  </si>
  <si>
    <t>29/02/2020</t>
  </si>
  <si>
    <t>06/08/2018</t>
  </si>
  <si>
    <t>01/09/2019</t>
  </si>
  <si>
    <t>30/11/2019</t>
  </si>
  <si>
    <t>30.12.2018</t>
  </si>
  <si>
    <t>22.05.2018</t>
  </si>
  <si>
    <t>13.08.2018</t>
  </si>
  <si>
    <t>08.11.2018</t>
  </si>
  <si>
    <t>05.07.2018</t>
  </si>
  <si>
    <t>15.07.2019</t>
  </si>
  <si>
    <t>Área Estruturante</t>
  </si>
  <si>
    <t>PA-PROMO 8223.2017 em relação às empresas e PA-PROMO 002043.2018.02.000/7 em relação aos Sindicatos</t>
  </si>
  <si>
    <t>07/08/2018 - Audiência pública, para tratar sobre
mobilidade urbana e Pessoas    com    deficiência.</t>
  </si>
  <si>
    <t>20/03/2018 - Seminário “Desafios para igualdade de gênero no trabalho”; 03/05/2018 - Audiência Pública: Impacto da Violência na igualdade de Gênero no Trabalho</t>
  </si>
  <si>
    <t>23/03/2018 - Audiência Pública: “Projeto de Inclusão de Jovens Negras e Negros no Mercado de Trabalho, bem como Reflexões sobre o dia Internacional contra a Discriminação Racial.”</t>
  </si>
  <si>
    <t>04/04/2018 - Reunião com a Secretária Municipal de Direitos Humanos, Elosisa Arruda, para tratar da campanha sobre assédio sexual no ambiente
de trabalho</t>
  </si>
  <si>
    <t>Concluída (audiências administrativas realizadas, entre GEAF e OGMO, em 22.05.2018 e 13.08.2018)</t>
  </si>
  <si>
    <t xml:space="preserve">Em andamento, tendo havido pleito de aditadmento do TAC nº 31/2006 pelo OGMO, em 08.11.2018, em avaliação pelo GEAF. </t>
  </si>
  <si>
    <t>concluído</t>
  </si>
  <si>
    <t>total</t>
  </si>
  <si>
    <t xml:space="preserve">Resultados </t>
  </si>
  <si>
    <t>Situação em Abr/19</t>
  </si>
  <si>
    <t>ID03.1 = 0%</t>
  </si>
  <si>
    <t>ID03.2= 0%</t>
  </si>
  <si>
    <t>ID03.3= 0</t>
  </si>
  <si>
    <t>Embora, conforme cronograma do Plano de Ação, a  instauração de procedimentos esteja prevista para 01/02/2020, destaco que, conforme o item M 03.2,  as atividades preparatórias se encontram em andamento - em especial, a fase de levantamento foi encerrada antes do previsto.</t>
  </si>
  <si>
    <t>Houve dois caminhos para levantamento das empresas-alvo e do índice-base de número de acidentes de trabalho: (i) notificação de grandes empresas (60 no total), para apresentar relação de estabelecimentos no Município de São Paulo; (ii) expedição de ofício a órgãos públicos para obtenção das empresas com o maior número de FAP. Quanto ao segundo caminho, foram oficiadas, sucessivamente, a DERAT da Receita Federal, a Superintendência Regional do Sudeste do INSS ea Coordenação Geral de Estatística, Demografia e Atuária - sendo que esta última informou, em 05/04/2019, que seria tecnicamente impossível a prestação das informações requisitadas e que, talvez, a Dataprev poderia fornecer a informação, mas mesmo assim poderia não atender à demanda do MPT. Quanto ao primeiro caminho, foram notificadas as 50 maiores empresas e 10 maiores instituições financeiras no município de São Paulo. Para cada estabelecimento, consultamos o sistema CAPI-Registros CATWEB, totalizando 12.594 consultas para o número de acidentes no triênio 2016/2017/2018 , referente a 4.198 CNPJs, que possibilitou a identificação dos estabelecimentos com maior número de acidentes. Chegou-se assim ao índice-base que tornou possível a definição das empresas-alvo da iniciativa. Tal índice também permitirá, no futuro, averiguar a redução do número de acidentes, possibilitando a comparação. Considerando o triênio 2016-2018, os estabelecimentos com o maior número de acidentes são, em ordem decrescente: (1) Banco Santander, com 1323 acidentes; (2) Eletropaulo Metropolitana/Enel, com 707; (3) Sabesp, com 450; (4) TAM, com 310; (5) Claro S.A, com 241; (6) um estabelecimento do Pão de Açúcar, com 164; (7) GOL, com 122; (8)Telefônica, com 119; (9) mais um estabelecimento do Pão de Açúcar, com 115; (10) Duratex - Fábrica, com 90. O índice-base, portanto, somando o número de acidentes, é de 4333. Ressalta-se que tal levantamento estava previsto para se encerrar em 01/06/2019, porém o levantamento foi encerrado em 10/04/2019, de modo que o GT encontra-se adiantado no cronograma do Plano de Ação.</t>
  </si>
  <si>
    <t>A realização de audiência pública está prevista, conforme cronograma do Plano de Ação, para outubro de 2019. Ressalta-se, no entanto, que o GT se encontra adiantado em quase dois meses no cronograma, tendo conseguido realizar levantamento das empresas-alvo antes do previsto.</t>
  </si>
  <si>
    <t xml:space="preserve">Como etapas para alcance da meta traçada foram realizadas as seguintes atividades:  
1.	Reativado o andamento do  procedimento promocional  n. 2247.2012, para o levantamento das informações com base no senso IBGE;
2.	Realizado levantamento das informações de tratalho infantil com base no censo IBGE;
3.	Encaminhamento para cada uma das PTMs das informações quanto aos índices de trabalho infantil em cada um dos municípios de seus respectivos territórios. Cada uma das PTMs elegerão 2 municípios com o maior índice de trabalho infantil com recomendação de adoção deações de efetivação de políticas públicas de enfrentamento ao trabalho infantil lá existente;
4.	Efetuado levantamento de procedimentos promocionais em curso relacionados ao projeto na sede da PRT da 2a Região;
5.	Realizada  reunião com todos os integrantes do GT para deliberar sobre a instauração de novos procedimentos;
6.	Realizadas  reuniões com o Ministério Público do Tribunal de Contas do Estado de São Paulo;
7.	Elaborada listagem contendo todos os comitês, comissões e órgãos perante os quais o MPT tenha representação, assim como listará as datas das reuniões, a fim de que possam ser definidos os Procuradores que ficarão responsáveis por essa representação.
8.	Está em fase de formalização acordo para implementação do Projeto MPT na Escola no município de São Paulo. As PTMs de Barueri, Guarulhos, Mogi das Cruzes, São Bernardo do Campo e Santos estão em fase inicial de contato com um município cada uma, objetivando a formalização de acordo para implementação do projeto MPT na Escola;
</t>
  </si>
  <si>
    <t>Realizada capacitação dos  Procuradores do Trabalho e servidores em projetos da Coordinfância, em 27.09.2018</t>
  </si>
  <si>
    <t>Como etapas inicial para alcance da meta traçada foi  realizada a seguinte atividade:  
. Levantamento dos procedimentos em andamento na temática da COORDINFÂNCIA;</t>
  </si>
  <si>
    <t>ID02.1 = 10%</t>
  </si>
  <si>
    <t>ID02.2 = 50%</t>
  </si>
  <si>
    <t>ID02.3= 0%</t>
  </si>
  <si>
    <t>ID02.4= 0%</t>
  </si>
  <si>
    <t>Como etapas inicial para alcance da meta traçada foram realizadas as seguintes atividades:  
1.	 Instaurado Procedimento Promocional para desenvolvimento do Projeto de Implementação da  Aprendizagem Profissional em Empresas;
2.	Apurados  dados das 60  maiores empresas que se encontram descumprindo a cota de contratação de aprendizes, em parceria com o Ministério do Trabalho SRTE/SP;
3.	Realizada a audiência coletiva com concessão de prazo para cumprimento de Recomendação entregue a cada empresa no evento;
4.	Recebimento do  Ministério do Trabalho e Emprego dos informes fiscais relativos às fiscalizações realizadas para aferição de cumprimento da cota;
5.	Autuação por ora de 47  Notícias de Fato para apuração de irregularidade em empresa na qual não houve a regularização voluntária da contratação após a conclusão da ação fiscal;
6.	Efetuado controle numérico de todos os aprendizes contratados pelas empresas constantes do procedimento promocional. NFs 6127.2018, 6136.2018, 6148.2018, 6150.218 e 2841.2019 totalizando 103aprendizes contratados.</t>
  </si>
  <si>
    <t xml:space="preserve">Conforme detalhado no item anterior, até agora foram distribuídas 47 Notícias de Fato, dentre as 60 maiores descumpridoras intimadas a comparecer à audiência coletiva. </t>
  </si>
  <si>
    <t>Realizada audiência coletiva em  03.12.2018, tendo sido intimadas as 60 maiores empresas com indício de descumprimento da cota de contratação.</t>
  </si>
  <si>
    <t>ID05.2 = 78,33%</t>
  </si>
  <si>
    <t>Em andamento  no prazo</t>
  </si>
  <si>
    <t xml:space="preserve">Os inquiridos estão sendo intimados para audiências para proposição de TAC. </t>
  </si>
  <si>
    <t>Foram instaurados 14 procedimentos investigatórios, após conclusão da fiscalização relativa ao PROMO n.º 000249.2018.02.003/6,  em face de todos os donos de embarcações fiscalizadas e que nas quais foram encontradas irregularidades trabalhistas, em especial, relacionadas ao meio ambiente de trabalho. Notícias de Fato de n.º 216.2019; 217.2019; 244.2019; de 246.2019 até 254.2019; 260.2019 e 261.2019.</t>
  </si>
  <si>
    <t>ID11.1 = 0%</t>
  </si>
  <si>
    <t>ID11.2= 0%</t>
  </si>
  <si>
    <t>Em 2019 foram realizadas 5 diligências em setor têxtil: Procedimento nº 3119.2018.02.000, em 1º de abril de 2019, gerando assinatura de Termo de Compromisso de Ajustamento de Conduta; Procedimento nº 5579.2018.02.000, em 12 de fevereiro de 2019, na qual não se configurou a denúncia; Procedimento nº 192.2019.02.000 que ocasionou ajuizamento de ação civil pública; Procedimento nº 4912.2018.02.000, em 12 de fevereiro de 2019, gerando assinatura de Termo de Compromisso de Ajustamento de Conduta e Procedimento nº 503.2018.02.005 em 10 de janeiro de 2019, o qual foi arquivado devido à não configuração da denúncia. Apenas o Procedimento nº 192.2019 se realizou com acompanhamento de Delegado de Polícia, os demais, somente com Membros do MPT. Saliente-se que no Procedimento nº 3119.2018 não foi juntado relatório de diligência, mas o movimento 58 permite intuir que a diligência ocorreu.</t>
  </si>
  <si>
    <t xml:space="preserve">Até 31 de dezembro de 2018, havia 54 procedimentos ativos com o tema 02. No ano de 2019, até 26 de abril de 2019, foram autuados 55 Procedimentos com o tema 02; somados representam 109 procedimentos.  Em 2019, até 26 de abril de 2019, foram arquivados 41 procedimentos, sendo que 8 deles em decorrência de assinatura de Termo de Compromisso de Ajustamento de Conduta e 1 por ajuizamento de Ação Civil Pública. </t>
  </si>
  <si>
    <t>ID01.1 = 0%</t>
  </si>
  <si>
    <t xml:space="preserve">Como etapas para alcance da meta traçada foram realizadas as seguintes atividades: 1) realizada a primeira reunião entre os membros do grupo, que elegeram como meta prioritária o combate à pejotização de professores nas instituições de ensino superior; 2) Instaurado o PROMO 007180.2018.02.000/4, para colheita de dados estatísticos e registro de reuniões, audiências e de outros atos praticados pelo grupo para execução das metas; 3) expedido ofício ao Ministério da Educação, objetivando obter informações sobre as instituições de ensino superior na área de abrangência da PRT2; 4) efetuada pesquisa no site do MEC, para obtenção dessas informações, em vista do silêncio do órgão; 5) oficiados os Sindicatos de professores da região, para colheita de informações sobre entidades que praticavam a pejotização de seus professores. Há de se mencionar, também, que foi deliberado pelos integrantes do grupo, como uma das ações a serem desenvolvidas pelo GT, buscar aprimorar a atuação do MPT relativamente ao objeto “fraudes trabalhistas” e impactos frente à Reforma Trabalhista, tendo sido concluídas, dentro dessa ação, as seguintes atividades: 1) elaboração de diretrizes de atuação frente a ações futuras pretendendo a desconstituição de TACs, acordos judiciais e decisões judiciais transitadas em julgado; e 2) realização de um seminário local em setembro de 2018, em conjunto com a Coordenação Nacional, que promoveu a capacitação de procuradores, assessores e auditores fiscais. </t>
  </si>
  <si>
    <t>ID07.1 =0%</t>
  </si>
  <si>
    <t>ID07.2=0%</t>
  </si>
  <si>
    <t>Após a coleta e análise de dados estatísticos, foram identificadas as entidades que gerenciavam o maior número de unidades hospitalares públicas, todos com Inquéritos Civis já instaurados contra si, para averiguação do meio ambiente de trabalho em uma ou mais unidades por eles gerenciadas. De comum acordo com os integrantes do grupo, foram eleitos os seguintes Inquéritos Civis para receberem a atuação coletiva, também como “porta de entrada” para discussões mais amplas com os respectivos administradores: 1) IC 008584.2017.02.000/1-HOSPITAL INFANTIL CANDIDO FONTOURA, e 2) IC 000213.2007.02.004/7-HOSPITAL REGIONAL DE FERRAZ DE VASCONCELOS, ambos gerenciados pela SECRETARIA DA SAUDE ESTADUAL; 3) IC 002616.2014.02.000/0-MATERNIDADE CACHOEIRINHA, gerenciado pela  SECRETARIA DA SAUDE DO MUNICIPIO DE SÃO PAULO; 4) IC 000742.2006.02.000/0-HOSPITAL SÃO PAULO, gerenciado pela SPDM; 5) IC 000715.2016.02.000/1- CASA DE SAUDE SANTA MARCELINA; 6) IC 004357.2016.02.000/0- HOSPITAL MUNICIPAL DE CAMPO LIMPO, 7) IC 007537.2017.02.000/8 – HOSPITAL MUNICIPAL DR. ARTHUR RIBEIRO SABOYA, e 8) IC 005921.2016.02.000/0-HOSPITAL MUNICIPAL TIDE SETUBAL,  os três gerenciados pela AUTARQUIA HOSPITALAR MUNICIPAL; 9) IC 004924.2017.02.000/0-IAMSPE; 10) IC 007904.2017.02.000/1 e 11) IC 001741.2018.02.000/0, ambos instaurados contra o HOSPITAL GERAL DA VILA ALPINA, gerenciado pelo SECONCI; e 12) IC 000639.2015.02.000/0-HOSPITAL DAS CLÍNICAS</t>
  </si>
  <si>
    <t xml:space="preserve">Como etapas para alcance da meta traçada foram realizadas as seguintes atividades: 1) Instaurado o PROMO 005835.2018.02.000/4, para colheita dos dados estatísticos e registro das reuniões, diligências e outros atos praticados pelo grupo; 2) Realizada reunião em 22/11/2018 com órgãos fiscalizadores e entidades parceiras, para construção de parceria para atuação conjunta; 3) Realizada em 03/04/2019 audiência no IC 000639.2015.02.000/0, para organização de diligência conjunta no Hospital das Clínicas, em 29/04/2019 </t>
  </si>
  <si>
    <t>Realizada uma inspeção, em hospital psiquiátrico, em conjunto com a Coordenação Nacional, em dez/2018; organizada uma segunda diligência a ser realizada no Hospital das Clínicas, no IC 000639.2015.02.000/0 (um dos eleitos), em 29/04/2019</t>
  </si>
  <si>
    <t>ID09.1=100%</t>
  </si>
  <si>
    <t>Em razão do atraso no cronograma inicialmente fixado, decorrente da ausência de resposta do MEC à requisição a ele encaminhada, não foi possível concluir a coleta de dados que embasariam a instauração e/ou eleição de procedimentos versando sobre pejotização de professores em instituições de ensino superior. Esta etapa será iniciada tão logo concluída a anterior.</t>
  </si>
  <si>
    <t>TAC nº 31/2006 foi atualizado com o Termo Aditivo de TAC 01/2019  e encontra-se na CCR para homologação. - META CUMPRIDA 100%</t>
  </si>
  <si>
    <t xml:space="preserve">Termo Aditivo do TAC nº 001/2019 está na CCR para avaliação e homologação. </t>
  </si>
  <si>
    <t>ID10.1 = 100%</t>
  </si>
  <si>
    <t>ID10.2 = 100%</t>
  </si>
  <si>
    <t>ID10.3 = 100%</t>
  </si>
  <si>
    <t>Em elaboração carttilha para capacitação de membros.</t>
  </si>
  <si>
    <t>Atividade suspensa para que o novo grupo da Conalis analise a sua pertinência.</t>
  </si>
  <si>
    <t>Atividade suspensa para que o novo grupo da Conalis analise a sua pertinência, já tendo sido realizada uma das audiências previstas.</t>
  </si>
  <si>
    <t>ID06.2 = 20%</t>
  </si>
  <si>
    <t>Mapeamento de 1 processo crítico (Repactuação de Contratos)</t>
  </si>
  <si>
    <t>1 processo manualizado (repactuação de Contratos)</t>
  </si>
  <si>
    <t>No período de julho de 2018 a abril de 2019, dos 44 dos servidores em cargo de chefia 39 realizaram cursos.</t>
  </si>
  <si>
    <t>Foram elecandas 27 ações prioritárias para o período de julho de 2018 a julho de 2020. Desse total, 11 ações foram executadas até a presente data.</t>
  </si>
  <si>
    <t>Em 2018 foi realizada 1 reunião, em 29/11/18.</t>
  </si>
  <si>
    <t>Em razão das restrições orçamentárias, as reuniões serão realizadas por videoconferência, até que haja possibilidade de deslocamento dos gestores das PTMs.</t>
  </si>
  <si>
    <t>Necessidade de formatação do evento</t>
  </si>
  <si>
    <t>Total de setores a serem mapeados: 43. Ações realizadas:a) Realizado curso "Elaboração do Plano de Capacitação por Competências" para 2 servidores da área de gestão de pessoas; b) Mapeadas as competências de 1 setor (Seção de Gestão de Contratos). Demais setores dependem de orientação da PGT, tendo em vista que alguns mapenamentos serão feitos por lá.</t>
  </si>
  <si>
    <t>De julho de 2017 a junho de 2018: dos 285 servidores,  214 realizaram cursos, equivalente a 75,09%. De julho de 2018 a abril de 2019, do total de 283 servidores, 125 realizaram cursos. Até o moment o percentual de servidores capacitados é de 70,09%, abaixo da meta estabelecida para julho de 2020.</t>
  </si>
  <si>
    <t>Setores adequados: Divisão de Administração, Assessoria Técnica da DR, Assessoria do PC (Eventos), Assessoria de Planejamento Estratégico.</t>
  </si>
  <si>
    <t>Servidores realocados: Assessoria Técnica da DR (1), Assessoria de Planejamento Estratégico (1), Seção de Logística (3).</t>
  </si>
  <si>
    <t>ID01.1 = 100%</t>
  </si>
  <si>
    <t>ID01.2 = 100%</t>
  </si>
  <si>
    <t>ID02.2= 10%</t>
  </si>
  <si>
    <t>ID04.1= 2,33%</t>
  </si>
  <si>
    <t>ID06.1= 33,33%</t>
  </si>
  <si>
    <t>ID06.2= 0%</t>
  </si>
  <si>
    <t>ID06.3= 0%</t>
  </si>
  <si>
    <t xml:space="preserve">Com relação ao procedimento 008223.2017.02.000/6 - foram distribuídas e autuadas notícias de fato para os Procuradores do Trabalho atuantes na Regional (Quantas empresas foram selecionadas: 50; Quantos procedimentos foram instaurados? 50 procedimentos, conforme Doc n.º 049410.2017). Os procedimentos encontram-se em andamento.                                                                                                                                                                                                                              Com relação ao procedimento 002043.2018.02.000/7 - foram encaminhadas recomendações aos sindicatos, o procedimento está em acompanhamento. </t>
  </si>
  <si>
    <t>atividade suspensa para análise de sua pertinência pelo no Grupo de Trabalho.</t>
  </si>
  <si>
    <t>1 audiência pública realizada em 07/08/2018. Porém, deve ser semestralmente, evento ou audiência pública. Atividade em acompanhamento pelo no Grupo de Trabalho.</t>
  </si>
  <si>
    <t>ID04.1= 50%</t>
  </si>
  <si>
    <t>ID04.2 =0%</t>
  </si>
  <si>
    <t>20/03/2018 - Seminário “Desafios para igualdade de gênero no trabalho”; 03/05/2018 - Audiência Pública: Impacto da Violência na igualdade de Gênero no Trabalho. Atividade em acompanhamento pelo no Grupo de Trabalho.</t>
  </si>
  <si>
    <t>23/03/2018 - Audiência Pública: “Projeto de Inclusão de Jovens Negras e Negros no Mercado de Trabalho, bem como Reflexões sobre o dia Internacional contra a Discriminação Racial.”. Atividade em acompanhamento pelo no Grupo de Trabalho.</t>
  </si>
  <si>
    <t>Atividade em acompanhamento, sendo analisada sua pertinência pelo  Grupo de Trabalho.</t>
  </si>
  <si>
    <t>ID08.3= 0%</t>
  </si>
  <si>
    <t>Situação em Agosto/19</t>
  </si>
  <si>
    <t>ID03.1 = 47%</t>
  </si>
  <si>
    <t>Dos 200 (duzentos) procedimentos a serem autuados, 94 (noventa e quatro) notícias de fato já foram distribuídas entre todos os membros da PRT que atuam no 1º grau, conforme consta do PROMO 005218.2018.02.000/0</t>
  </si>
  <si>
    <t>Os 94 (noventa e quatro) procedimentos instaurados se encontram em curso para adoção das medidas instrutórias cabíveis, não havendo nenhuma resolução até o momento.</t>
  </si>
  <si>
    <t>O GT decidiu que em razão da alteração da agenda estratégica, com distribuição das notícias de fato, conforme item ID03.1, a ação perdeu seu objeto.</t>
  </si>
  <si>
    <t>Notícias de Fato de n.º 216.2019 (arquivada) ; 217.2019 (arquivada) ; 244.2019 (Na audiência para firmar TAC foi informado a alteração da propriedade do barco); de 246.2019  (designada audiência para 20/08/2019); 247.2019 (Firmado TAC); 248.2019 ((Firmado TAC); 249.2019 (Firmado TAC); 250.2019 ( irmado TAC); 251.2019 (Firmado TAC); 252.2019 ( firmado TAC 65/2019 ); 253.2019 ( Firmado TAC); 254.2019 ( firmado TAC 64/2019 ); 260.2019 (Firmado TAC) e 261.2019( firmado TAC 71 /2019 ).                                                                                                                   RESUMO: TACs FIRMADOS: 10;  DESIGNADA AUDIÊNCIA PARA FIRMAR TAC: 2; ARQUIVADAS: 2 - Indicador 10/14= 0,7142</t>
  </si>
  <si>
    <t>Não houve a emissão de relatório porque entendemos desnecessário, já que todos os barcos fiscalizados estão firmando TAC em audiência por empresa</t>
  </si>
  <si>
    <t xml:space="preserve">Não houve necessidade, em razão da aceitação dos TACs pelas empresas. </t>
  </si>
  <si>
    <t>CONCLUÍDA, CONFORME  RELATADO NA ETAPA ANTERIOR</t>
  </si>
  <si>
    <t>Finalizados 03 (três) procedimentos dentre os 12 (doze) eleitos: IC 000213.2007.02.004/7, por ajuizamento de ação; e os ICs 004924.2017.02.000/0 e 001741.2018.02.000/0, por adequação da conduta</t>
  </si>
  <si>
    <t>Realizada diligência no Hospital das Clínicas, no IC 000639.2015.02.000/0 (um dos eleitos), em 07/05/2019 - META CONCLUÍDA, sem prejuízo da organização e realização de outras diligências, com o fim de aprimorar os resultados</t>
  </si>
  <si>
    <t>ID09.3=100%</t>
  </si>
  <si>
    <t>ID09.2=25%</t>
  </si>
  <si>
    <t>Em andamento. Atuação atualmente em face de 4 municípios: SP, Guarujá, Itapevi e Mogi das Cruzes.</t>
  </si>
  <si>
    <t>Curso capacitação em 27.09.18. Agendado em julho curso sobre cálculo da cota, mas o instrutor adoeceu. Estamos aguardando retorno para novo agendamento.</t>
  </si>
  <si>
    <t>1. Organização e  realização, em parceria com o TRT 2a. Região,  NO DIA 12.06, do Seminário "A JUSTIÇÃ DO TRABALHO E AS AÇÕES PARA O RESGATE À INFÂNCIA", divulgando para a toda a rede de proteção, o projeto do MPT  "Resgate a Infância"                       2. Participação no seminário do Fórum de Erradicaçãodo Trabalho Infantil de São Vicente, no dia 10.07, divulgando o Projeto "Resgate à Infância' a toda a rede de proteção daquele município</t>
  </si>
  <si>
    <t>Realizada audiência coletiva com 46 empresas, em 22.08.19.</t>
  </si>
  <si>
    <t>ID05.3= 100%</t>
  </si>
  <si>
    <t>23/03/2018 - Audiência Pública: “Projeto de Inclusão de Jovens Negras e Negros no Mercado de Trabalho, bem como Reflexões sobre o dia Internacional contra a Discriminação Racial.”. Atividade em acompanhamento pelo no Grupo de Trabalho. 27/11/2018, 27/02/2019, 24/04/2019 e 26/06/2019 - reuniões Fórum Estadual de Prevenção e Combate à Discriminação Racial nas Relações de Trabalho para público aberto, cada reunião tratando de um tema sobre o assunto proposto.</t>
  </si>
  <si>
    <t xml:space="preserve">1 audiência pública realizada em 07/08/2018.  2. Evento Aniversário da Lei de Cotas julho/2018 , com a Câmara Paulista para Inclusão e Espaço da Cidadania.   3. Evento Aniversário da Lei de Cotas julho/2019 , com a Câmara Paulista para Inclusão e Espaço da Cidadania.                                                                                                        4  Audiência Pública realizada em 19/08/2019 - Espaço da Cidadania e Parcerias Institucionais, Tema: Pessoas com deficiência. </t>
  </si>
  <si>
    <t>1 - 20/03/2018 - Seminário “Desafios para igualdade de gênero no trabalho”; 2 ) 03/05/2018 - Audiência Pública: Impacto da Violência na igualdade de Gênero no Trabalho. Atividade em acompanhamento pelo no Grupo de Trabalho;  3) 16/05/2019 - palestra Diálogos Transformadores, com debates e depoimentos de pessoas da população LGBT;  4) 18/03/2019 - roda de conversa - Comitê Gestor Regional de Equidade de Gênero, Raça e Diversidade - tema: cinema e questões de gênero feminino; 5) 17/06/2019 - Roda de Conversa com o tema LGBT;   6)  08/04/2019 - Comitê Gestor Regional de Equidade de Gênero, Raça e Diversidade abordou o tema de envelhecimento;  7) 12/03/2019 - Comitê Regional de Equidade de Gênero, Raça e Diversidade, celebrou o Dia internacional da Mulher com uma mini sessão de cinema;  8)  Roda de Conversa sobre o Censo Demográfico e seus impactos nas políticas públicas para mulheres negras, participação IBGE, IPEA, CEERT, Feira Preta, parceria MPT/SP, OIT e Festival Latinidades, no CCSP, em julho/2019;  9) Seminário Gênero e Raça , parceria com a OAB/SP (comissão da mulher e comissão de diversidade racial), julho/2019.</t>
  </si>
  <si>
    <t>Atividade em acompanhamento, sendo analisada sua pertinência pelo  Grupo de Trabalho. 04/04/2018 – 1. Reunião com a Secretária Municipal de Direitos Humanos, Elosisa Arruda, para tratar da campanha sobre assédio sexual no ambiente de trabalho;  2. Reunião MPT/SP, MPE/SP e Regional Norte, sobre Violência e Assédio, em abriil/2019; reunião MPTSP, MPESP e Secretaria Municipal de Saúde, sobre violência e assédio; 3. Reunião da Coordenação Regional com a SIT, sobre violência e assédio no mundo do trabalho, em maio e junho/2019;  4. Participação da Coordenação Regional na CIT108ª da OIT, no trabalho de elaboração da Convenção 190 da OIT,  em junho de 2019</t>
  </si>
  <si>
    <t>Publicação da Portaria  PGT  nº  701.2018</t>
  </si>
  <si>
    <t>Em elaboração carttilha para capacitação de membros. Realizada Audiência Pública em 20 de agosto de 2019, tema: Audiência Coletiva - A atuação institucional no combate ao tráfico de pessoas.</t>
  </si>
  <si>
    <t>No período (26 de abril de 2019 a 26 de agosto de 2019) foram realizadas ao menos 5 diligências: Procedimento Preparatório nº 005409.2019.02.000/0 (diligência para identificação de trabalho de equatorianos em ruas de São Paulo); Inquérito Civil nº 004887.2018.02.000/9 (28 bolivianos e peruanos localizados em oficina de costura); Inquérito Civil nº 003300.2019.02.000/7 (reuniões conjuntas com a DRT para tratar do resgate, acomodação e pagamento das verbas rescisórias de 28 trabalhadores bolivianos e peruanos e suas famílias); Inquérito Civil nº 005418.2018.02.000/9 em cuja diligência não se constatou irregularidade na oficina de costura fiscalizada; Inquérito Civil nº 000301.2018.02.004/5 na qual se identificaram trabalhadores brasileiros em oficina de costura e de fabricação de acessórios para animais de companhia. A maioria das diligências se realizou apenas com Membros do Ministério Público do Trabalho.</t>
  </si>
  <si>
    <t>No período (26 de abril de 2019 a 26 de agosto de 2019) foram autuadas 54 Notícias de Fato com o tema 02.  Somados aos 109 procedimentos existentes anteriormente, são 163 procedimentos. Neste grupo, foram assinados 5 Termos de Compromisso de Ajustamento de Conduta. No período foram arquivados 26 procedimentos, não necessariamente das investigações recém distribuídas, mas também daquelas em andamento há mais tempo. Outros 3 procedimentos de acompanhamento de Termo de Compromisso de Ajustamento de Conduta foram arquivados no período. Existem 120 procedimentos (Inquérito Civil, Procedimento Preparatório e Notícias de Fato) em andamento nesta data, na Procuradoria Regional do Trabalho da 2ª Região, com tema 02. Há 31 PAJ’s com referido tema em acompanhamento. Total de TACS: 9 assinados até abril/19 +  8 assinados de abril/19 a agosto/19 = 17. Indicador: 17 encerramentos /163 procedimentos = 10,43%</t>
  </si>
  <si>
    <t>ID06.1=0</t>
  </si>
  <si>
    <t>Aguardando orientações da PGT, tendo em vista a existência do Projeto "Mapeamento e aprimoramento dos processos de trabalho críticos das estruturas administrativas vinculadas às Diretorias Regionais das PRTs"</t>
  </si>
  <si>
    <t>De julho de 2017 a junho de 2018: dos 285 servidores,  214 realizaram cursos, equivalente a 75,09%. De julho de 2018 a abril de 2019, do total de 283 servidores, 125 realizaram cursos. De abril a junho, 84 servidores realizaram cursos, totalizando 209 no período de julho de 2018 a junho de 2019, equivalente a 73,85%, abaixo, ainda, da meta estabelecida para julho de 2020.</t>
  </si>
  <si>
    <t>No período de abril de 2019 a julho de 2019, dos 44 dos servidores em cargo de chefia, 38 realizaram cursos.</t>
  </si>
  <si>
    <t>Aguardando orientações da PGT, tendo em vista a existência de Grupo de Trabalho incumbido de apresentar estudos e minuta da Política nacional de Gestão de Pessoas do MPT</t>
  </si>
  <si>
    <t>Das 27 ações elencadas como prioritárias para o período, 15 foram executadas até a presente data</t>
  </si>
  <si>
    <t>No período de janeiro de 2019 a agosto 2019, não foram realizadas reuniões entre gestores</t>
  </si>
  <si>
    <t>Em razão das restrições orçamentárias não foram realizadas reuniões presenciais</t>
  </si>
  <si>
    <t>Aguardando  posse do novo Procurador-Chefe para definição quanto ao formato do evento</t>
  </si>
  <si>
    <t>ID05.1 = 55,55%</t>
  </si>
  <si>
    <t>Situação em Dezembro/19</t>
  </si>
  <si>
    <t>Curso Capacitação - MPT Escola a ser ministrados aos Coordenadores das DREs Jaçanã, Jardim Angela e Penha. Reunião para definição do calendário está agendada para 05/12/2019.</t>
  </si>
  <si>
    <t>Esses dados devem ser levantados em cada procedimento e dependem da informações dos Procuradores oficiantes.</t>
  </si>
  <si>
    <t>Em andamento. Atuação atualmente em face de 5 municípios: SP, Itapevi e, Praia Grande, Francisco Morato e Santo André.</t>
  </si>
  <si>
    <t>ID02.1 = 50%</t>
  </si>
  <si>
    <t>Distribuídas 47 Notícias de Fato</t>
  </si>
  <si>
    <t>103 aprendizes até abril de 2019 e 600 até 31/01/2020, conforme Termos de Compromissos firmados pelas empresas.</t>
  </si>
  <si>
    <t xml:space="preserve">Em atendimento ao deliberado pela CCR no Conflito Negativo de Atribuições, suscitado nos autos da NF 004295.2019.02.000/2, foi encaminhada em 07 de outubro de 2019 à APGE da PRT-2 proposta de alteração da Agenda Estratégica Local. Considerando o entendimento do CEL, que deliberou pela necessidade de aprovação pela Divisão Temática MAT Regional, realizou-se reunião com os integrantes da Divisão em 30 de outubro de 2019, na qual restou aprovada a alteração, elevando o número de procedimentos a serem instaurados, de 10 para 100 empresas  com maior número de acidentes do trabalho, doenças profissional e do trabalho. Em 25 de novembro de 2019 foi encaminhada ao CEL a proposta de alteração aprovada pela Divisão MAT, encontrando-se, até a presente data (04/12/19) pendente de análise. </t>
  </si>
  <si>
    <t xml:space="preserve">Na reunião realizada pelos integrantes da Divisão MAT, em 30 de outubro de 2019, foi aprovada a alteração da meta M03.2 para a seguinte: encerrar, no mínimo, 2% dos procedimentos instaurados, por adequação de conduta, assinatura de TAC ou ajuizamento de Ação Civil Pública, pendente de aprovação até esta data (04/12/19) pelo CEL.  </t>
  </si>
  <si>
    <t>Na reunião realizada em 30 de outubro de 2019, foi aprovada a alteração da meta M03.3 para a seguinte:  realização de Campanha de Prevenção visando a redução dos acidentes do trabalho, doenças profissional e do trabalho, pendente de aprovação até o presente momento (04/12/2019), pelo CEL.</t>
  </si>
  <si>
    <t>Atividade suspensa para que o novo grupo da Conalis analise a sua pertinência. Foi realizada reunião entre os membros da especialização onde foram propostas novas atividades e submetidas ao órgão regional, que aprovou uma e outra não. Apresentadas novas razões para aprovação geral das propostas, que serão realizadas a partir do primeiro semestre de 2020.</t>
  </si>
  <si>
    <t>Atividade suspensa para que o novo grupo da Conalis analise a sua pertinência, já tendo sido realizada uma das audiências previstas.  Foi realizada reunião entre os membros da especialização onde foram propostas novas atividades e submetidas ao órgão regional, que aprovou uma e outra não. Apresentadas novas razões para aprovação geral das propostas, que serão realizadas a partir do primeiro semestre de 2020.</t>
  </si>
  <si>
    <t xml:space="preserve">Instaurado o PGEA nº 20.02.0200.0004668/2019-98, de livre acesso aos colegas, no qual estão disponibilizados modelos de peças e "kits" de diligência. Cientes os colegas por meio de e-mail enviado em 12 de novembro de 2019. Na mesma ocasião, foram encaminhados, como anexos, dois documentos: Kit sobre meio ambiente laboral (NR 31) e questionário para trabalhadores sujeitos à condição degradante. Será agendada palestra para participação de membros e servidores da PRT2 para esclarecimentos sobre segurança nas diligências, sugestões de procedimentos e distribuição de material, até final de abril de 2020. </t>
  </si>
  <si>
    <t>Apesar deste item já ter sido cumprido, no período (27 de agosto de 2019 a 09 de janeiro de 2020) foram realizadas ao menos 12 diligências, sendo que duas delas, em 09 de janeiro de 2020, com acompanhamento pela Polícia Civil do Estado de São Paulo: Procedimento Preparatório nº 006715.2019.02.000/4  e Procedimento Preparatório nº 000027.2020.02.000/5, ambos para elucidar denúncias de trabalhadores brasileiros em oficina de costura.</t>
  </si>
  <si>
    <t>ID01.2 = 220%</t>
  </si>
  <si>
    <t xml:space="preserve">META 10. Após a homologação, pela E. CCR, da retificação do TAC nº 31/2006, encontram-se em curso as diligências de regular acompanhamento da implementação das novas previsões ajustadas, com realização de audiências administrativas e requisição e análise de documentos. </t>
  </si>
  <si>
    <t>ID11.3= 85,71%</t>
  </si>
  <si>
    <t xml:space="preserve">PA-PROMO 008223.2017.02.000/6 - Trata-se de procedimento promocional, objetivando a instauração de investigação em face das 50 maiores empresas descumpridoras da cota de contratação de pessoas com deficiência. Foram distribuídas e autuadas notícias de fato para os Procuradores do Trabalho atuantes na Coordenadoria de 1o Grau. Os procedimentos encontram-se em andamento conforme listagem elaborada pela Assessoria. Por ora, não há outras providências a serem adotadas no âmbito deste promocional, que atingiu o objetivo proposto, mantendo os registro necessários a eventuais consultas, base de dados para relatórios, etc. Determino, pois, o seu arquivamento, sem necessidade de remessa à CCR, por não se tratar de investigação, mero procedimento administrativo promocional. Com relação ao procedimento 002043.2018.02.000/7 - foram encaminhadas recomendações aos sindicatos, o procedimento está em acompanhamento. </t>
  </si>
  <si>
    <t xml:space="preserve">22 e 23/10 - Seminário “Gênero e Raça" - ESMPU e Coordigualdade. 24/09/2019 - Gravação de 4ª videoaula da disciplina \\\"Práxis - da teoria à prática na atuação ministerial: a atuação por projetos em questões de raça e gênero no MPU\\\", em Brasília. 23/10/2019 - Atividade: Seminário “Gênero e Raça – Turma VI” Datas: 22 e 23 de outubro - ESMPU. 24/10/2019 e 04/11/2019  - Reunião com o Instituto Ethos. 30/10/2019 - Ministrar palestra na Universidade Federal do ABC - UFABC. III Curso UFABC de formação para comissões de heteroidentificação. Campus Santo André. </t>
  </si>
  <si>
    <t>ID04.3 = 75%</t>
  </si>
  <si>
    <t>ID08.1 = 100%</t>
  </si>
  <si>
    <t>22/11/2019 - Audiência Pública  sobre a Feira de empregabilidade de Jovens Negras e Negros. 23/09/2019 - Cerimônica de assinatura do Pacto pela agências de publicidade. 21/10/2019 - cerimônia de lançamento da rede de Promoção dos Direitos dos Povos Indígenas e Quilombolas.  Projeto esse que nasce de uma iniciativa entre Ministério Público do Trabalho, Universidade Federal de São Paulo e Universidade Federal do ABC em parceria com grupos indígenas e quilombolas. Reuniões relacionadas ao Projeto Nacional pela Inclusão Social de Jovens Negras e Negros no Mercado de Trabalho: 01/08/2019, 02/08/2019,  05/08/2019, 06/08/2019, 09/08/2019, 12/08/2019, 19/08/2019, 06/09/2019, 20/09/2019, 08/10/2019, 17/10/2019, 21/10/2019, 23/10/2019, 28/10/2019, 13/11/2019, 14/11/2019, 22/11/2019, 28/11/2019, 03/12/2019, 05/12/2019, 10/12/2019, 12/12/2019. Dia 28/11/2019 assinatura do Pacto pelas empresas de RH. 01/10/2019 - Racismo institucional e sistema de justiça - boas práticas de enfrentamento do racismo institucional - auditório defensoria pública. 18/11 e 19/11 - PARANÁ - As Sessões consistirão em: MINICURSO 09 - Preconceito e Discriminação no trabalho: atuação do Ministério Público e Ministério do Trabalho na data: 18 de novembro de 2019, no horário de 08:00 às 12:00 horas no auditório do CFH, e Mesa Redonda - Aspectos jurídicos sobre Condições e organização do trabalho, na data: 19 de novembro de 2019, no horário de 10:00 às 12:00 horas no auditório Garapuvu. 28/11/2019 - atividade da Comissão de Igualdade Racial da OAB/SP.</t>
  </si>
  <si>
    <t>ID08.2= 100%</t>
  </si>
  <si>
    <t>27/09/2019 - Seminário “Além da Cota: Em defesa dos direitos da pessoa com deficiência ao trabalho”, promovido pela Coordenadoria de Promoção de Igualdade de Oportunidades e Eliminação da Discriminação no Trabalho (Coordigualdade) do MPT em parceria com o Espaço Cidadania.  28/08/2019 - o Comitê Gestor Regional  de Equidade de Gênero, Raça e Diversidade do MPT em São Paulo organizou, dia 28 de agosto, a Oficina de Produção de Poesia em Libras e Língua Portuguesa. 03/12/2019 - Atividade referente ao dia Internacional da Pessoa com deficiência, pesquisa IBOPE. 16/09/2019 - Palestra na semana inclusiva do Mackenzie sobre acessibilidade profissional .</t>
  </si>
  <si>
    <t>ID05.1= 70,3%</t>
  </si>
  <si>
    <t xml:space="preserve">No período (26 de agosto de 2019 a 09 de janeiro de 2020) foram autuadas 47 Notícias de Fato com o tema 02. No período foram arquivados 09 procedimentos, não necessariamente das investigações recém distribuídas, mas também daquelas em andamento há mais tempo. Estavam em andamento, em 09 de janeiro de 2020, 173 procedimentos com o tema 2, tanto administrativos (Inquérito Civil, Procedimento Preparatório e Promo) quanto judiciais (Procedimentos de Acompanhamento Judicial) na Procuradoria Regional do Trabalho da 2ª Região, com tema 02. Deste grupo de 173 procedimentos, 5 são promos e 28 são PAJ's. Os demais 140 ainda estão em fase de investigação. Em 26 de agosto de 2018 havia 47 procedimentos em investigação (no setor têxtil). Destes, 06  foram encerrados por assinatura de Termo de Compromisso de Ajustamento de Conduta, 04 por adequação da irregularidade e 01 por ajuizamento de ação civil pública, o que representam 11 procedimentos, ou seja, 23,4%. </t>
  </si>
  <si>
    <t>ID01.3 = 23,4%</t>
  </si>
  <si>
    <t xml:space="preserve">Procedimentos em andamento. Destacam-se o IC 007537.2017.02.000/8 (em fase final de apuração) e o IC 002616.2014.02.000/0 (elaboração de minuta de ACP). Ainda, registram-se os procedimentos no Setor Pericial: IC 008584.2017.02.000/1 (diligência pendente), IC 000715.2016.02.000/1 (análise de documentos), IC 004357.2016.02.000/0 (análise de documentos) e IC 007904.2017.02.000/1 (análise de documentos). </t>
  </si>
  <si>
    <t>Até dezembro de 2019, dos 285 servidores, 211 realizaram cursos, equivalente a  74,04%, abaixo da meta estabelecida.</t>
  </si>
  <si>
    <t>Foram elencadas 27 ações prioritárias. Dessas, 2 foram incluídas no projeto nacional de telefonia IP da PGT. Logo, a aquisição de central telefônica para Sede e para as PTMs não serão executadas. Assim, as ações elencadas como prioritárias foram reduzidas para 25, sendo que 18 já foram executadas até dezembro de 2019</t>
  </si>
  <si>
    <t>No ano de 2019  não foram realizadas reuniões entre gestores</t>
  </si>
  <si>
    <t>Ainda não houve definição do Procurador-Chefe quanto à implementação do evento</t>
  </si>
  <si>
    <t>Até dezembro de 2019, dos 44 servidores em cargos chefia, 39 realizaram cursos.</t>
  </si>
  <si>
    <t>ID03.2= 88,64%</t>
  </si>
  <si>
    <t>META 11. Os procedimentos pendentes foram solucionados: No IC nº 000244.2019.02.003/7 foi celebrado o TAC nº 88/2019 e no PP nº 000246.2019.02.003/0 foi celebrado o TAC nº 73/2019. RESUMO: TACS FIRMADOS: 12; ARQUIVADAS: 2 - Indicador 12/14= 85,71%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</si>
</sst>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6]mmmm\-yy;@"/>
    <numFmt numFmtId="165" formatCode="dd/mm/yy;@"/>
  </numFmts>
  <fonts count="23" x14ac:knownFonts="1">
    <font>
      <sz val="11"/>
      <color theme="1"/>
      <name val="Calibri"/>
      <family val="2"/>
      <scheme val="minor"/>
    </font>
    <font>
      <sz val="11"/>
      <color theme="1"/>
      <name val="Arial"/>
      <family val="2"/>
    </font>
    <font>
      <sz val="16"/>
      <color theme="1"/>
      <name val="Calibri"/>
      <family val="2"/>
      <scheme val="minor"/>
    </font>
    <font>
      <sz val="22"/>
      <color theme="1"/>
      <name val="Calibri"/>
      <family val="2"/>
      <scheme val="minor"/>
    </font>
    <font>
      <b/>
      <sz val="20"/>
      <color theme="1"/>
      <name val="Calibri"/>
      <family val="2"/>
      <scheme val="minor"/>
    </font>
    <font>
      <b/>
      <sz val="12"/>
      <color theme="0"/>
      <name val="Arial"/>
      <family val="2"/>
    </font>
    <font>
      <b/>
      <sz val="12"/>
      <name val="Arial"/>
      <family val="2"/>
    </font>
    <font>
      <sz val="12"/>
      <name val="Arial"/>
      <family val="2"/>
    </font>
    <font>
      <sz val="12"/>
      <color rgb="FF000000"/>
      <name val="Arial"/>
      <family val="2"/>
    </font>
    <font>
      <b/>
      <sz val="12"/>
      <name val="Calibri"/>
      <family val="2"/>
      <scheme val="minor"/>
    </font>
    <font>
      <b/>
      <sz val="12"/>
      <color theme="1"/>
      <name val="Arial"/>
      <family val="2"/>
    </font>
    <font>
      <b/>
      <sz val="12"/>
      <color theme="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1"/>
      <color theme="0"/>
      <name val="Calibri"/>
      <family val="2"/>
      <scheme val="minor"/>
    </font>
    <font>
      <b/>
      <sz val="12"/>
      <color rgb="FFFF0000"/>
      <name val="Arial"/>
      <family val="2"/>
    </font>
    <font>
      <sz val="12"/>
      <color theme="0"/>
      <name val="Calibri"/>
      <family val="2"/>
      <scheme val="minor"/>
    </font>
    <font>
      <b/>
      <sz val="20"/>
      <color theme="0"/>
      <name val="Calibri"/>
      <family val="2"/>
      <scheme val="minor"/>
    </font>
    <font>
      <b/>
      <sz val="14"/>
      <color theme="1"/>
      <name val="Calibri"/>
      <family val="2"/>
      <scheme val="minor"/>
    </font>
    <font>
      <b/>
      <sz val="14"/>
      <name val="Calibri"/>
      <family val="2"/>
      <scheme val="minor"/>
    </font>
    <font>
      <b/>
      <sz val="14"/>
      <color rgb="FF000000"/>
      <name val="Calibri"/>
      <family val="2"/>
      <scheme val="minor"/>
    </font>
    <font>
      <b/>
      <sz val="14"/>
      <color theme="0"/>
      <name val="Calibri"/>
      <family val="2"/>
      <scheme val="minor"/>
    </font>
  </fonts>
  <fills count="20">
    <fill>
      <patternFill patternType="none"/>
    </fill>
    <fill>
      <patternFill patternType="gray125"/>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FF66"/>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EAAA4"/>
        <bgColor indexed="64"/>
      </patternFill>
    </fill>
  </fills>
  <borders count="17">
    <border>
      <left/>
      <right/>
      <top/>
      <bottom/>
      <diagonal/>
    </border>
    <border>
      <left style="medium">
        <color indexed="64"/>
      </left>
      <right/>
      <top/>
      <bottom/>
      <diagonal/>
    </border>
    <border>
      <left style="medium">
        <color indexed="64"/>
      </left>
      <right/>
      <top/>
      <bottom style="thin">
        <color theme="0"/>
      </bottom>
      <diagonal/>
    </border>
    <border>
      <left/>
      <right/>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s>
  <cellStyleXfs count="1">
    <xf numFmtId="0" fontId="0" fillId="0" borderId="0"/>
  </cellStyleXfs>
  <cellXfs count="151">
    <xf numFmtId="0" fontId="0" fillId="0" borderId="0" xfId="0"/>
    <xf numFmtId="0" fontId="1" fillId="0" borderId="0" xfId="0" applyFont="1"/>
    <xf numFmtId="0" fontId="0" fillId="4" borderId="0" xfId="0" applyFill="1"/>
    <xf numFmtId="0" fontId="0" fillId="0" borderId="0" xfId="0"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xf numFmtId="0" fontId="3" fillId="0" borderId="0" xfId="0" applyFont="1"/>
    <xf numFmtId="0" fontId="4" fillId="5" borderId="0" xfId="0" applyFont="1" applyFill="1" applyAlignment="1">
      <alignment vertical="center"/>
    </xf>
    <xf numFmtId="0" fontId="4" fillId="6" borderId="0" xfId="0" applyFont="1" applyFill="1" applyAlignment="1">
      <alignment vertical="center"/>
    </xf>
    <xf numFmtId="0" fontId="4" fillId="7" borderId="0" xfId="0" applyFont="1" applyFill="1" applyAlignment="1">
      <alignment vertical="center"/>
    </xf>
    <xf numFmtId="0" fontId="4" fillId="11" borderId="0" xfId="0" applyFont="1" applyFill="1" applyAlignment="1">
      <alignment vertical="center"/>
    </xf>
    <xf numFmtId="0" fontId="4" fillId="12" borderId="0" xfId="0" applyFont="1" applyFill="1" applyAlignment="1">
      <alignment vertical="center"/>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164" fontId="13" fillId="9" borderId="5" xfId="0" applyNumberFormat="1" applyFont="1" applyFill="1" applyBorder="1" applyAlignment="1">
      <alignment horizontal="center" vertical="center" wrapText="1"/>
    </xf>
    <xf numFmtId="164" fontId="11" fillId="13" borderId="5" xfId="0" applyNumberFormat="1" applyFont="1" applyFill="1" applyBorder="1" applyAlignment="1">
      <alignment horizontal="center" vertical="center" wrapText="1"/>
    </xf>
    <xf numFmtId="164" fontId="13" fillId="3" borderId="5" xfId="0" applyNumberFormat="1"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9" borderId="5" xfId="0" applyFont="1" applyFill="1" applyBorder="1" applyAlignment="1">
      <alignment horizontal="left" vertical="center" wrapText="1"/>
    </xf>
    <xf numFmtId="14" fontId="13" fillId="9" borderId="5" xfId="0" applyNumberFormat="1" applyFont="1" applyFill="1" applyBorder="1" applyAlignment="1">
      <alignment horizontal="center" vertical="center" wrapText="1"/>
    </xf>
    <xf numFmtId="0" fontId="14" fillId="11" borderId="0" xfId="0" applyFont="1" applyFill="1" applyAlignment="1">
      <alignment horizontal="center" vertical="center"/>
    </xf>
    <xf numFmtId="0" fontId="12" fillId="3" borderId="5" xfId="0" applyFont="1" applyFill="1" applyBorder="1" applyAlignment="1">
      <alignment vertical="center" wrapText="1"/>
    </xf>
    <xf numFmtId="164" fontId="12" fillId="11" borderId="5" xfId="0" applyNumberFormat="1" applyFont="1" applyFill="1" applyBorder="1" applyAlignment="1">
      <alignment horizontal="center" vertical="center" wrapText="1"/>
    </xf>
    <xf numFmtId="0" fontId="13" fillId="9" borderId="5"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165" fontId="13" fillId="3" borderId="5" xfId="0" applyNumberFormat="1" applyFont="1" applyFill="1" applyBorder="1" applyAlignment="1">
      <alignment horizontal="center" vertical="center" wrapText="1"/>
    </xf>
    <xf numFmtId="49" fontId="13" fillId="9" borderId="5"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65" fontId="13" fillId="9" borderId="5" xfId="0" applyNumberFormat="1" applyFont="1" applyFill="1" applyBorder="1" applyAlignment="1">
      <alignment horizontal="center" vertical="center" wrapText="1"/>
    </xf>
    <xf numFmtId="0" fontId="14" fillId="11" borderId="14" xfId="0" applyFont="1" applyFill="1" applyBorder="1" applyAlignment="1">
      <alignment horizontal="center" vertical="center"/>
    </xf>
    <xf numFmtId="0" fontId="14" fillId="11" borderId="5" xfId="0" applyFont="1" applyFill="1" applyBorder="1" applyAlignment="1">
      <alignment horizontal="center" vertical="center"/>
    </xf>
    <xf numFmtId="0" fontId="14" fillId="6" borderId="14" xfId="0" applyFont="1" applyFill="1" applyBorder="1" applyAlignment="1">
      <alignment horizontal="center" vertical="center"/>
    </xf>
    <xf numFmtId="164" fontId="12" fillId="6" borderId="5" xfId="0" applyNumberFormat="1" applyFont="1" applyFill="1" applyBorder="1" applyAlignment="1">
      <alignment horizontal="center" vertical="center" wrapText="1"/>
    </xf>
    <xf numFmtId="0" fontId="16" fillId="10"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164" fontId="14" fillId="11" borderId="5" xfId="0" applyNumberFormat="1" applyFont="1" applyFill="1" applyBorder="1" applyAlignment="1">
      <alignment horizontal="center" vertical="center" wrapText="1"/>
    </xf>
    <xf numFmtId="0" fontId="15" fillId="0" borderId="0" xfId="0" applyFont="1" applyAlignment="1"/>
    <xf numFmtId="0" fontId="15" fillId="0" borderId="0" xfId="0" applyFont="1" applyBorder="1" applyAlignment="1"/>
    <xf numFmtId="0" fontId="17" fillId="0" borderId="0" xfId="0" applyFont="1" applyBorder="1" applyAlignment="1">
      <alignment vertical="center"/>
    </xf>
    <xf numFmtId="0" fontId="17" fillId="0" borderId="0" xfId="0" applyFont="1" applyBorder="1" applyAlignment="1">
      <alignment horizontal="center" vertical="center"/>
    </xf>
    <xf numFmtId="10" fontId="17" fillId="0" borderId="0" xfId="0" applyNumberFormat="1" applyFont="1" applyBorder="1" applyAlignment="1">
      <alignment vertical="center"/>
    </xf>
    <xf numFmtId="0" fontId="12" fillId="11" borderId="5" xfId="0" applyFont="1" applyFill="1" applyBorder="1" applyAlignment="1">
      <alignment horizontal="left" vertical="center" wrapText="1"/>
    </xf>
    <xf numFmtId="0" fontId="9" fillId="11" borderId="14" xfId="0" applyFont="1" applyFill="1" applyBorder="1" applyAlignment="1">
      <alignment horizontal="left" vertical="center" wrapText="1"/>
    </xf>
    <xf numFmtId="164" fontId="9" fillId="11" borderId="5" xfId="0" applyNumberFormat="1" applyFont="1" applyFill="1" applyBorder="1" applyAlignment="1">
      <alignment horizontal="left" vertical="center" wrapText="1"/>
    </xf>
    <xf numFmtId="0" fontId="14" fillId="11" borderId="14" xfId="0" applyFont="1" applyFill="1" applyBorder="1" applyAlignment="1">
      <alignment horizontal="justify" vertical="center" wrapText="1"/>
    </xf>
    <xf numFmtId="0" fontId="14" fillId="11" borderId="14" xfId="0" applyFont="1" applyFill="1" applyBorder="1" applyAlignment="1">
      <alignment horizontal="justify" vertical="center"/>
    </xf>
    <xf numFmtId="0" fontId="11" fillId="2" borderId="4"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4" fillId="11" borderId="14" xfId="0" applyFont="1" applyFill="1" applyBorder="1" applyAlignment="1">
      <alignment horizontal="left" vertical="center" wrapText="1"/>
    </xf>
    <xf numFmtId="164" fontId="11" fillId="13" borderId="5" xfId="0" applyNumberFormat="1" applyFont="1" applyFill="1" applyBorder="1" applyAlignment="1">
      <alignment horizontal="left" vertical="center" wrapText="1"/>
    </xf>
    <xf numFmtId="164" fontId="12" fillId="6" borderId="5" xfId="0" applyNumberFormat="1" applyFont="1" applyFill="1" applyBorder="1" applyAlignment="1">
      <alignment horizontal="left" vertical="center" wrapText="1"/>
    </xf>
    <xf numFmtId="164" fontId="14" fillId="11" borderId="5" xfId="0" applyNumberFormat="1" applyFont="1" applyFill="1" applyBorder="1" applyAlignment="1">
      <alignment horizontal="left" vertical="center" wrapText="1"/>
    </xf>
    <xf numFmtId="164" fontId="12" fillId="11" borderId="5" xfId="0" applyNumberFormat="1"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5" borderId="0" xfId="0" applyFont="1" applyFill="1" applyAlignment="1">
      <alignment vertical="center"/>
    </xf>
    <xf numFmtId="164" fontId="9" fillId="6" borderId="5" xfId="0" applyNumberFormat="1" applyFont="1" applyFill="1" applyBorder="1" applyAlignment="1">
      <alignment horizontal="center" vertical="center" wrapText="1"/>
    </xf>
    <xf numFmtId="164" fontId="9" fillId="5" borderId="5"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164" fontId="9" fillId="5" borderId="5" xfId="0" applyNumberFormat="1" applyFont="1" applyFill="1" applyBorder="1" applyAlignment="1">
      <alignment horizontal="left" vertical="center" wrapText="1"/>
    </xf>
    <xf numFmtId="0" fontId="18" fillId="8" borderId="7" xfId="0" applyFont="1" applyFill="1" applyBorder="1" applyAlignment="1">
      <alignment vertical="center" wrapText="1"/>
    </xf>
    <xf numFmtId="0" fontId="14" fillId="5" borderId="5" xfId="0" applyFont="1" applyFill="1" applyBorder="1" applyAlignment="1">
      <alignment vertical="center" wrapText="1"/>
    </xf>
    <xf numFmtId="0" fontId="14" fillId="6" borderId="14" xfId="0" applyFont="1" applyFill="1" applyBorder="1" applyAlignment="1">
      <alignment horizontal="center" vertical="center" wrapText="1"/>
    </xf>
    <xf numFmtId="0" fontId="14" fillId="6" borderId="14" xfId="0" applyFont="1" applyFill="1" applyBorder="1" applyAlignment="1">
      <alignment horizontal="justify" vertical="center" wrapText="1"/>
    </xf>
    <xf numFmtId="0" fontId="14" fillId="5" borderId="16" xfId="0" applyFont="1" applyFill="1" applyBorder="1" applyAlignment="1">
      <alignment vertical="center"/>
    </xf>
    <xf numFmtId="0" fontId="14" fillId="5" borderId="5" xfId="0" applyFont="1" applyFill="1" applyBorder="1" applyAlignment="1">
      <alignment vertical="center"/>
    </xf>
    <xf numFmtId="0" fontId="14" fillId="7" borderId="14" xfId="0" applyFont="1" applyFill="1" applyBorder="1" applyAlignment="1">
      <alignment vertical="center" wrapText="1"/>
    </xf>
    <xf numFmtId="0" fontId="14" fillId="7" borderId="15" xfId="0" applyFont="1" applyFill="1" applyBorder="1" applyAlignment="1">
      <alignment vertical="center" wrapText="1"/>
    </xf>
    <xf numFmtId="0" fontId="12" fillId="6" borderId="5" xfId="0" applyFont="1" applyFill="1" applyBorder="1" applyAlignment="1">
      <alignment horizontal="left" vertical="center" wrapText="1"/>
    </xf>
    <xf numFmtId="0" fontId="5"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164" fontId="12" fillId="5" borderId="5" xfId="0" applyNumberFormat="1" applyFont="1" applyFill="1" applyBorder="1" applyAlignment="1">
      <alignment horizontal="left" vertical="center" wrapText="1"/>
    </xf>
    <xf numFmtId="164" fontId="12" fillId="14" borderId="5" xfId="0" applyNumberFormat="1" applyFont="1" applyFill="1" applyBorder="1" applyAlignment="1">
      <alignment horizontal="center" vertical="center" wrapText="1"/>
    </xf>
    <xf numFmtId="0" fontId="14" fillId="15" borderId="14" xfId="0" applyFont="1" applyFill="1" applyBorder="1" applyAlignment="1">
      <alignment horizontal="left" vertical="center" wrapText="1"/>
    </xf>
    <xf numFmtId="164" fontId="14" fillId="15" borderId="5" xfId="0" applyNumberFormat="1"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5" borderId="16" xfId="0" applyFont="1" applyFill="1" applyBorder="1" applyAlignment="1">
      <alignment vertical="center" wrapText="1"/>
    </xf>
    <xf numFmtId="164" fontId="14" fillId="6" borderId="5" xfId="0" applyNumberFormat="1" applyFont="1" applyFill="1" applyBorder="1" applyAlignment="1">
      <alignment horizontal="left" vertical="center" wrapText="1"/>
    </xf>
    <xf numFmtId="0" fontId="11" fillId="2" borderId="4"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17" borderId="5" xfId="0" applyFont="1" applyFill="1" applyBorder="1" applyAlignment="1">
      <alignment horizontal="left" vertical="center" wrapText="1"/>
    </xf>
    <xf numFmtId="164" fontId="19" fillId="16" borderId="5" xfId="0" applyNumberFormat="1" applyFont="1" applyFill="1" applyBorder="1" applyAlignment="1">
      <alignment horizontal="left" vertical="center" wrapText="1"/>
    </xf>
    <xf numFmtId="164" fontId="19" fillId="17" borderId="5" xfId="0" applyNumberFormat="1" applyFont="1" applyFill="1" applyBorder="1" applyAlignment="1">
      <alignment horizontal="left" vertical="center" wrapText="1"/>
    </xf>
    <xf numFmtId="0" fontId="19" fillId="16" borderId="14" xfId="0" applyFont="1" applyFill="1" applyBorder="1" applyAlignment="1">
      <alignment horizontal="center" vertical="center" wrapText="1"/>
    </xf>
    <xf numFmtId="164" fontId="19" fillId="16" borderId="5" xfId="0" applyNumberFormat="1" applyFont="1" applyFill="1" applyBorder="1" applyAlignment="1">
      <alignment horizontal="center" vertical="center" wrapText="1"/>
    </xf>
    <xf numFmtId="164" fontId="20" fillId="19" borderId="5" xfId="0" applyNumberFormat="1" applyFont="1" applyFill="1" applyBorder="1" applyAlignment="1">
      <alignment horizontal="left" vertical="center" wrapText="1"/>
    </xf>
    <xf numFmtId="164" fontId="20" fillId="16" borderId="5" xfId="0" applyNumberFormat="1" applyFont="1" applyFill="1" applyBorder="1" applyAlignment="1">
      <alignment horizontal="left" vertical="center" wrapText="1"/>
    </xf>
    <xf numFmtId="0" fontId="20" fillId="16" borderId="14" xfId="0" applyFont="1" applyFill="1" applyBorder="1" applyAlignment="1">
      <alignment horizontal="center" vertical="center" wrapText="1"/>
    </xf>
    <xf numFmtId="0" fontId="19" fillId="17" borderId="14" xfId="0" applyFont="1" applyFill="1" applyBorder="1" applyAlignment="1">
      <alignment horizontal="justify" vertical="center" wrapText="1"/>
    </xf>
    <xf numFmtId="0" fontId="19" fillId="18" borderId="14" xfId="0" applyFont="1" applyFill="1" applyBorder="1" applyAlignment="1">
      <alignment vertical="center" wrapText="1"/>
    </xf>
    <xf numFmtId="0" fontId="19" fillId="15" borderId="14" xfId="0" applyFont="1" applyFill="1" applyBorder="1" applyAlignment="1">
      <alignment horizontal="left" vertical="center" wrapText="1"/>
    </xf>
    <xf numFmtId="164" fontId="19" fillId="15" borderId="5" xfId="0" applyNumberFormat="1" applyFont="1" applyFill="1" applyBorder="1" applyAlignment="1">
      <alignment horizontal="center" vertical="center" wrapText="1"/>
    </xf>
    <xf numFmtId="0" fontId="19" fillId="17" borderId="14" xfId="0" applyFont="1" applyFill="1" applyBorder="1" applyAlignment="1">
      <alignment horizontal="left" vertical="center" wrapText="1"/>
    </xf>
    <xf numFmtId="0" fontId="19" fillId="17" borderId="14" xfId="0" applyFont="1" applyFill="1" applyBorder="1" applyAlignment="1">
      <alignment horizontal="center" vertical="center" wrapText="1"/>
    </xf>
    <xf numFmtId="164" fontId="21" fillId="16" borderId="5" xfId="0" applyNumberFormat="1" applyFont="1" applyFill="1" applyBorder="1" applyAlignment="1">
      <alignment horizontal="left" vertical="center" wrapText="1"/>
    </xf>
    <xf numFmtId="164" fontId="21" fillId="17" borderId="5" xfId="0" applyNumberFormat="1" applyFont="1" applyFill="1" applyBorder="1" applyAlignment="1">
      <alignment horizontal="left" vertical="center" wrapText="1"/>
    </xf>
    <xf numFmtId="0" fontId="22" fillId="8" borderId="0" xfId="0" applyFont="1" applyFill="1" applyBorder="1" applyAlignment="1">
      <alignment horizontal="center" vertical="center" wrapText="1"/>
    </xf>
    <xf numFmtId="164" fontId="21" fillId="17" borderId="5" xfId="0" applyNumberFormat="1" applyFont="1" applyFill="1" applyBorder="1" applyAlignment="1">
      <alignment horizontal="center" vertical="center" wrapText="1"/>
    </xf>
    <xf numFmtId="164" fontId="20" fillId="17" borderId="5" xfId="0" applyNumberFormat="1" applyFont="1" applyFill="1" applyBorder="1" applyAlignment="1">
      <alignment horizontal="center" vertical="center" wrapText="1"/>
    </xf>
    <xf numFmtId="164" fontId="21" fillId="18" borderId="5" xfId="0" applyNumberFormat="1" applyFont="1" applyFill="1" applyBorder="1" applyAlignment="1">
      <alignment horizontal="center" vertical="center" wrapText="1"/>
    </xf>
    <xf numFmtId="164" fontId="22" fillId="13" borderId="5"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4" xfId="0" applyFont="1" applyFill="1" applyBorder="1" applyAlignment="1">
      <alignment horizontal="center" vertical="center"/>
    </xf>
    <xf numFmtId="0" fontId="12" fillId="9" borderId="5" xfId="0" applyFont="1" applyFill="1" applyBorder="1" applyAlignment="1">
      <alignment horizontal="center" vertical="center" wrapText="1"/>
    </xf>
    <xf numFmtId="0" fontId="13" fillId="9" borderId="5"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3" fillId="9" borderId="9"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1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2"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EA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
  <sheetViews>
    <sheetView tabSelected="1" zoomScale="80" zoomScaleNormal="80" workbookViewId="0">
      <pane xSplit="9" ySplit="7" topLeftCell="M8" activePane="bottomRight" state="frozen"/>
      <selection pane="topRight" activeCell="J1" sqref="J1"/>
      <selection pane="bottomLeft" activeCell="A8" sqref="A8"/>
      <selection pane="bottomRight" activeCell="F35" sqref="F35"/>
    </sheetView>
  </sheetViews>
  <sheetFormatPr defaultRowHeight="21" x14ac:dyDescent="0.25"/>
  <cols>
    <col min="2" max="2" width="45.28515625" style="4" customWidth="1"/>
    <col min="3" max="3" width="19" style="4" hidden="1" customWidth="1"/>
    <col min="4" max="4" width="42.85546875" style="4" customWidth="1"/>
    <col min="5" max="5" width="19" style="4" customWidth="1"/>
    <col min="6" max="6" width="50.28515625" style="4" customWidth="1"/>
    <col min="7" max="7" width="23.140625" style="4" hidden="1" customWidth="1"/>
    <col min="8" max="8" width="21.5703125" style="4" hidden="1" customWidth="1"/>
    <col min="9" max="9" width="28" style="7" hidden="1" customWidth="1"/>
    <col min="10" max="10" width="52.42578125" style="7" customWidth="1"/>
    <col min="11" max="12" width="133.28515625" style="7" customWidth="1"/>
    <col min="13" max="13" width="110" style="7" customWidth="1"/>
    <col min="18" max="18" width="15.28515625" bestFit="1" customWidth="1"/>
    <col min="20" max="20" width="13.28515625" customWidth="1"/>
  </cols>
  <sheetData>
    <row r="1" spans="1:28" ht="15.75" x14ac:dyDescent="0.25">
      <c r="A1" s="116" t="s">
        <v>18</v>
      </c>
      <c r="B1" s="117"/>
      <c r="C1" s="117"/>
      <c r="D1" s="117"/>
      <c r="E1" s="117"/>
      <c r="F1" s="117"/>
      <c r="G1" s="117"/>
      <c r="H1" s="117"/>
      <c r="I1" s="117"/>
      <c r="J1" s="117"/>
      <c r="K1" s="28"/>
      <c r="L1" s="65"/>
      <c r="M1" s="77"/>
      <c r="N1" s="3"/>
      <c r="O1" s="3"/>
      <c r="P1" s="3"/>
      <c r="Q1" s="3"/>
      <c r="R1" s="3"/>
      <c r="S1" s="3"/>
      <c r="T1" s="3"/>
      <c r="U1" s="3"/>
      <c r="V1" s="3"/>
      <c r="W1" s="3"/>
      <c r="X1" s="3"/>
      <c r="Y1" s="3"/>
      <c r="Z1" s="3"/>
      <c r="AA1" s="3"/>
      <c r="AB1" s="3"/>
    </row>
    <row r="2" spans="1:28" ht="15.75" customHeight="1" x14ac:dyDescent="0.25">
      <c r="A2" s="123" t="s">
        <v>0</v>
      </c>
      <c r="B2" s="124"/>
      <c r="C2" s="124"/>
      <c r="D2" s="124"/>
      <c r="E2" s="124"/>
      <c r="F2" s="124"/>
      <c r="G2" s="124"/>
      <c r="H2" s="124"/>
      <c r="I2" s="124"/>
      <c r="J2" s="124"/>
      <c r="K2" s="29"/>
      <c r="L2" s="66"/>
      <c r="M2" s="78"/>
      <c r="N2" s="3"/>
      <c r="O2" s="3"/>
      <c r="P2" s="3"/>
      <c r="Q2" s="3"/>
      <c r="R2" s="3"/>
      <c r="S2" s="3"/>
      <c r="T2" s="3"/>
      <c r="U2" s="3"/>
      <c r="V2" s="3"/>
      <c r="W2" s="3"/>
      <c r="X2" s="3"/>
      <c r="Y2" s="3"/>
      <c r="Z2" s="3"/>
      <c r="AA2" s="3"/>
      <c r="AB2" s="3"/>
    </row>
    <row r="3" spans="1:28" ht="15" x14ac:dyDescent="0.25">
      <c r="A3" s="114" t="s">
        <v>15</v>
      </c>
      <c r="B3" s="115"/>
      <c r="C3" s="115"/>
      <c r="D3" s="115"/>
      <c r="E3" s="115"/>
      <c r="F3" s="115"/>
      <c r="G3" s="115"/>
      <c r="H3" s="115"/>
      <c r="I3" s="115"/>
      <c r="J3" s="3"/>
      <c r="K3" s="3"/>
      <c r="L3" s="3"/>
      <c r="M3" s="3"/>
      <c r="N3" s="3"/>
      <c r="O3" s="3"/>
      <c r="P3" s="3"/>
      <c r="Q3" s="3"/>
      <c r="R3" s="3"/>
      <c r="S3" s="3"/>
      <c r="T3" s="3"/>
      <c r="U3" s="3"/>
      <c r="V3" s="3"/>
      <c r="W3" s="3"/>
      <c r="X3" s="3"/>
      <c r="Y3" s="3"/>
      <c r="Z3" s="3"/>
      <c r="AA3" s="3"/>
      <c r="AB3" s="3"/>
    </row>
    <row r="4" spans="1:28" s="1" customFormat="1" ht="15.75" customHeight="1" x14ac:dyDescent="0.25">
      <c r="A4" s="123" t="s">
        <v>1</v>
      </c>
      <c r="B4" s="124"/>
      <c r="C4" s="124"/>
      <c r="D4" s="124"/>
      <c r="E4" s="124"/>
      <c r="F4" s="124"/>
      <c r="G4" s="124"/>
      <c r="H4" s="124"/>
      <c r="I4" s="124"/>
      <c r="J4" s="124"/>
      <c r="K4" s="29"/>
      <c r="L4" s="66"/>
      <c r="M4" s="78"/>
      <c r="N4" s="3"/>
      <c r="O4" s="3"/>
      <c r="P4" s="3"/>
      <c r="Q4" s="3"/>
      <c r="R4" s="3"/>
      <c r="S4" s="3"/>
      <c r="T4" s="3"/>
      <c r="U4" s="3"/>
      <c r="V4" s="3"/>
      <c r="W4" s="3"/>
      <c r="X4" s="3"/>
      <c r="Y4" s="3"/>
      <c r="Z4" s="3"/>
      <c r="AA4" s="3"/>
      <c r="AB4" s="3"/>
    </row>
    <row r="5" spans="1:28" ht="15" x14ac:dyDescent="0.25">
      <c r="A5" s="111" t="s">
        <v>17</v>
      </c>
      <c r="B5" s="112"/>
      <c r="C5" s="112"/>
      <c r="D5" s="113"/>
      <c r="E5" s="113"/>
      <c r="F5" s="113"/>
      <c r="G5" s="113"/>
      <c r="H5" s="113"/>
      <c r="I5" s="113"/>
      <c r="J5" s="3"/>
      <c r="K5" s="3"/>
      <c r="L5" s="3"/>
      <c r="M5" s="3"/>
      <c r="N5" s="3"/>
      <c r="O5" s="3"/>
      <c r="P5" s="3"/>
      <c r="Q5" s="3"/>
      <c r="R5" s="3"/>
      <c r="S5" s="3"/>
      <c r="T5" s="3"/>
      <c r="U5" s="3"/>
      <c r="V5" s="3"/>
      <c r="W5" s="3"/>
      <c r="X5" s="3"/>
      <c r="Y5" s="3"/>
      <c r="Z5" s="3"/>
      <c r="AA5" s="3"/>
      <c r="AB5" s="3"/>
    </row>
    <row r="6" spans="1:28" s="9" customFormat="1" ht="49.5" customHeight="1" x14ac:dyDescent="0.45">
      <c r="A6" s="121" t="s">
        <v>2</v>
      </c>
      <c r="B6" s="122"/>
      <c r="C6" s="122"/>
      <c r="D6" s="122"/>
      <c r="E6" s="122"/>
      <c r="F6" s="122"/>
      <c r="G6" s="122"/>
      <c r="H6" s="122"/>
      <c r="I6" s="122"/>
      <c r="J6" s="122"/>
      <c r="K6" s="39"/>
      <c r="L6" s="39"/>
      <c r="M6" s="39"/>
      <c r="N6" s="8"/>
      <c r="O6" s="8"/>
      <c r="P6" s="8"/>
      <c r="Q6" s="8"/>
      <c r="R6" s="8"/>
      <c r="S6" s="8"/>
      <c r="T6" s="8"/>
      <c r="U6" s="8"/>
      <c r="V6" s="8"/>
      <c r="W6" s="8"/>
      <c r="X6" s="8"/>
      <c r="Y6" s="8"/>
      <c r="Z6" s="8"/>
      <c r="AA6" s="8"/>
      <c r="AB6" s="8"/>
    </row>
    <row r="7" spans="1:28" s="2" customFormat="1" ht="76.5" customHeight="1" x14ac:dyDescent="0.25">
      <c r="A7" s="15" t="s">
        <v>3</v>
      </c>
      <c r="B7" s="16" t="s">
        <v>4</v>
      </c>
      <c r="C7" s="16" t="s">
        <v>16</v>
      </c>
      <c r="D7" s="16" t="s">
        <v>5</v>
      </c>
      <c r="E7" s="38" t="s">
        <v>163</v>
      </c>
      <c r="F7" s="16" t="s">
        <v>6</v>
      </c>
      <c r="G7" s="17" t="s">
        <v>7</v>
      </c>
      <c r="H7" s="17" t="s">
        <v>8</v>
      </c>
      <c r="I7" s="17" t="s">
        <v>137</v>
      </c>
      <c r="J7" s="17" t="s">
        <v>141</v>
      </c>
      <c r="K7" s="17" t="s">
        <v>164</v>
      </c>
      <c r="L7" s="17" t="s">
        <v>234</v>
      </c>
      <c r="M7" s="17" t="s">
        <v>270</v>
      </c>
      <c r="N7" s="3"/>
      <c r="O7" s="3"/>
      <c r="P7" s="3"/>
      <c r="Q7" s="3"/>
      <c r="R7" s="3"/>
      <c r="S7" s="3"/>
      <c r="T7" s="3"/>
      <c r="U7" s="3"/>
      <c r="V7" s="3"/>
      <c r="W7" s="3"/>
      <c r="X7" s="3"/>
      <c r="Y7" s="3"/>
      <c r="Z7" s="3"/>
      <c r="AA7" s="3"/>
      <c r="AB7" s="3"/>
    </row>
    <row r="8" spans="1:28" ht="34.5" customHeight="1" x14ac:dyDescent="0.25">
      <c r="A8" s="125" t="s">
        <v>9</v>
      </c>
      <c r="B8" s="126"/>
      <c r="C8" s="126"/>
      <c r="D8" s="126"/>
      <c r="E8" s="126"/>
      <c r="F8" s="126"/>
      <c r="G8" s="68"/>
      <c r="H8" s="68"/>
      <c r="I8" s="68"/>
      <c r="J8" s="68"/>
      <c r="K8" s="40"/>
      <c r="L8" s="40"/>
      <c r="M8" s="40"/>
      <c r="N8" s="3"/>
      <c r="O8" s="3"/>
      <c r="P8" s="3"/>
      <c r="Q8" s="3"/>
      <c r="R8" s="3"/>
      <c r="S8" s="3"/>
      <c r="T8" s="3"/>
      <c r="U8" s="3"/>
      <c r="V8" s="3"/>
      <c r="W8" s="3"/>
      <c r="X8" s="3"/>
      <c r="Y8" s="3"/>
      <c r="Z8" s="3"/>
      <c r="AA8" s="3"/>
      <c r="AB8" s="3"/>
    </row>
    <row r="9" spans="1:28" ht="119.25" customHeight="1" x14ac:dyDescent="0.25">
      <c r="A9" s="118">
        <v>1</v>
      </c>
      <c r="B9" s="119" t="s">
        <v>136</v>
      </c>
      <c r="C9" s="120" t="s">
        <v>29</v>
      </c>
      <c r="D9" s="22" t="s">
        <v>38</v>
      </c>
      <c r="E9" s="22" t="s">
        <v>189</v>
      </c>
      <c r="F9" s="22" t="s">
        <v>41</v>
      </c>
      <c r="G9" s="18">
        <v>43374</v>
      </c>
      <c r="H9" s="18">
        <v>44013</v>
      </c>
      <c r="I9" s="19" t="s">
        <v>139</v>
      </c>
      <c r="J9" s="41" t="s">
        <v>13</v>
      </c>
      <c r="K9" s="41" t="s">
        <v>203</v>
      </c>
      <c r="L9" s="59" t="s">
        <v>257</v>
      </c>
      <c r="M9" s="59" t="s">
        <v>282</v>
      </c>
      <c r="N9" s="3"/>
      <c r="O9" s="3"/>
      <c r="P9" s="3"/>
      <c r="Q9" s="3"/>
      <c r="R9" s="3"/>
      <c r="S9" s="3"/>
      <c r="T9" s="3"/>
      <c r="U9" s="3"/>
      <c r="V9" s="3"/>
      <c r="W9" s="3"/>
      <c r="X9" s="3"/>
      <c r="Y9" s="3"/>
      <c r="Z9" s="3"/>
      <c r="AA9" s="3"/>
      <c r="AB9" s="3"/>
    </row>
    <row r="10" spans="1:28" ht="148.5" customHeight="1" x14ac:dyDescent="0.25">
      <c r="A10" s="118"/>
      <c r="B10" s="119"/>
      <c r="C10" s="120"/>
      <c r="D10" s="22" t="s">
        <v>39</v>
      </c>
      <c r="E10" s="76" t="s">
        <v>284</v>
      </c>
      <c r="F10" s="22" t="s">
        <v>42</v>
      </c>
      <c r="G10" s="18">
        <v>43282</v>
      </c>
      <c r="H10" s="18">
        <v>44013</v>
      </c>
      <c r="I10" s="19" t="s">
        <v>139</v>
      </c>
      <c r="J10" s="19" t="s">
        <v>14</v>
      </c>
      <c r="K10" s="59" t="s">
        <v>187</v>
      </c>
      <c r="L10" s="85" t="s">
        <v>258</v>
      </c>
      <c r="M10" s="85" t="s">
        <v>283</v>
      </c>
      <c r="N10" s="3"/>
      <c r="O10" s="3"/>
      <c r="P10" s="3"/>
      <c r="Q10" s="3"/>
      <c r="R10" s="3"/>
      <c r="S10" s="3"/>
      <c r="T10" s="3"/>
      <c r="U10" s="3"/>
      <c r="V10" s="3"/>
      <c r="W10" s="3"/>
      <c r="X10" s="3"/>
      <c r="Y10" s="3"/>
      <c r="Z10" s="3"/>
      <c r="AA10" s="3"/>
      <c r="AB10" s="3"/>
    </row>
    <row r="11" spans="1:28" ht="172.5" customHeight="1" x14ac:dyDescent="0.25">
      <c r="A11" s="118"/>
      <c r="B11" s="119"/>
      <c r="C11" s="120"/>
      <c r="D11" s="22" t="s">
        <v>40</v>
      </c>
      <c r="E11" s="22" t="s">
        <v>296</v>
      </c>
      <c r="F11" s="22" t="s">
        <v>43</v>
      </c>
      <c r="G11" s="18">
        <v>43282</v>
      </c>
      <c r="H11" s="18">
        <v>44013</v>
      </c>
      <c r="I11" s="19" t="s">
        <v>139</v>
      </c>
      <c r="J11" s="19" t="s">
        <v>14</v>
      </c>
      <c r="K11" s="59" t="s">
        <v>188</v>
      </c>
      <c r="L11" s="59" t="s">
        <v>259</v>
      </c>
      <c r="M11" s="59" t="s">
        <v>295</v>
      </c>
      <c r="N11" s="3"/>
      <c r="O11" s="3"/>
      <c r="P11" s="3"/>
      <c r="Q11" s="3"/>
      <c r="R11" s="3"/>
      <c r="S11" s="3"/>
      <c r="T11" s="3"/>
      <c r="U11" s="3"/>
      <c r="V11" s="3"/>
      <c r="W11" s="3"/>
      <c r="X11" s="3"/>
      <c r="Y11" s="3"/>
      <c r="Z11" s="3"/>
      <c r="AA11" s="3"/>
      <c r="AB11" s="3"/>
    </row>
    <row r="12" spans="1:28" ht="252" x14ac:dyDescent="0.25">
      <c r="A12" s="130">
        <v>2</v>
      </c>
      <c r="B12" s="127" t="s">
        <v>19</v>
      </c>
      <c r="C12" s="139" t="s">
        <v>30</v>
      </c>
      <c r="D12" s="21" t="s">
        <v>44</v>
      </c>
      <c r="E12" s="21" t="s">
        <v>274</v>
      </c>
      <c r="F12" s="21" t="s">
        <v>48</v>
      </c>
      <c r="G12" s="30">
        <v>43353</v>
      </c>
      <c r="H12" s="30">
        <v>44013</v>
      </c>
      <c r="I12" s="19" t="s">
        <v>139</v>
      </c>
      <c r="J12" s="34" t="s">
        <v>13</v>
      </c>
      <c r="K12" s="56" t="s">
        <v>171</v>
      </c>
      <c r="L12" s="56" t="s">
        <v>247</v>
      </c>
      <c r="M12" s="83" t="s">
        <v>273</v>
      </c>
      <c r="N12" s="3"/>
      <c r="O12" s="3"/>
      <c r="P12" s="3"/>
      <c r="Q12" s="3"/>
      <c r="R12" s="3"/>
      <c r="S12" s="3"/>
      <c r="T12" s="3"/>
      <c r="U12" s="3"/>
      <c r="V12" s="3"/>
      <c r="W12" s="3"/>
      <c r="X12" s="3"/>
      <c r="Y12" s="3"/>
      <c r="Z12" s="3"/>
      <c r="AA12" s="3"/>
      <c r="AB12" s="3"/>
    </row>
    <row r="13" spans="1:28" ht="72.75" customHeight="1" x14ac:dyDescent="0.25">
      <c r="A13" s="131"/>
      <c r="B13" s="128"/>
      <c r="C13" s="140"/>
      <c r="D13" s="21" t="s">
        <v>45</v>
      </c>
      <c r="E13" s="21" t="s">
        <v>175</v>
      </c>
      <c r="F13" s="21" t="s">
        <v>49</v>
      </c>
      <c r="G13" s="30">
        <v>43344</v>
      </c>
      <c r="H13" s="30">
        <v>44013</v>
      </c>
      <c r="I13" s="19" t="s">
        <v>139</v>
      </c>
      <c r="J13" s="34" t="s">
        <v>13</v>
      </c>
      <c r="K13" s="51" t="s">
        <v>172</v>
      </c>
      <c r="L13" s="56" t="s">
        <v>248</v>
      </c>
      <c r="M13" s="83" t="s">
        <v>271</v>
      </c>
      <c r="N13" s="3"/>
      <c r="O13" s="3"/>
      <c r="P13" s="3"/>
      <c r="Q13" s="3"/>
      <c r="R13" s="3"/>
      <c r="S13" s="3"/>
      <c r="T13" s="3"/>
      <c r="U13" s="3"/>
      <c r="V13" s="3"/>
      <c r="W13" s="3"/>
      <c r="X13" s="3"/>
      <c r="Y13" s="3"/>
      <c r="Z13" s="3"/>
      <c r="AA13" s="3"/>
      <c r="AB13" s="3"/>
    </row>
    <row r="14" spans="1:28" ht="87" customHeight="1" x14ac:dyDescent="0.25">
      <c r="A14" s="131"/>
      <c r="B14" s="128"/>
      <c r="C14" s="140"/>
      <c r="D14" s="21" t="s">
        <v>46</v>
      </c>
      <c r="E14" s="21" t="s">
        <v>176</v>
      </c>
      <c r="F14" s="21" t="s">
        <v>50</v>
      </c>
      <c r="G14" s="30">
        <v>43344</v>
      </c>
      <c r="H14" s="30">
        <v>44013</v>
      </c>
      <c r="I14" s="19" t="s">
        <v>139</v>
      </c>
      <c r="J14" s="19" t="s">
        <v>14</v>
      </c>
      <c r="K14" s="19" t="s">
        <v>14</v>
      </c>
      <c r="L14" s="56" t="s">
        <v>249</v>
      </c>
      <c r="M14" s="83" t="s">
        <v>249</v>
      </c>
      <c r="N14" s="3"/>
      <c r="O14" s="3"/>
      <c r="P14" s="3"/>
      <c r="Q14" s="3"/>
      <c r="R14" s="3"/>
      <c r="S14" s="3"/>
      <c r="T14" s="3"/>
      <c r="U14" s="3"/>
      <c r="V14" s="3"/>
      <c r="W14" s="3"/>
      <c r="X14" s="3"/>
      <c r="Y14" s="3"/>
      <c r="Z14" s="3"/>
      <c r="AA14" s="3"/>
      <c r="AB14" s="3"/>
    </row>
    <row r="15" spans="1:28" ht="93.75" customHeight="1" x14ac:dyDescent="0.25">
      <c r="A15" s="132"/>
      <c r="B15" s="129"/>
      <c r="C15" s="141"/>
      <c r="D15" s="21" t="s">
        <v>47</v>
      </c>
      <c r="E15" s="21" t="s">
        <v>177</v>
      </c>
      <c r="F15" s="21" t="s">
        <v>51</v>
      </c>
      <c r="G15" s="30">
        <v>43344</v>
      </c>
      <c r="H15" s="30">
        <v>44013</v>
      </c>
      <c r="I15" s="19" t="s">
        <v>139</v>
      </c>
      <c r="J15" s="24" t="s">
        <v>13</v>
      </c>
      <c r="K15" s="50" t="s">
        <v>173</v>
      </c>
      <c r="L15" s="50" t="s">
        <v>173</v>
      </c>
      <c r="M15" s="83" t="s">
        <v>272</v>
      </c>
      <c r="N15" s="3"/>
      <c r="O15" s="3"/>
      <c r="P15" s="3"/>
      <c r="Q15" s="3"/>
      <c r="R15" s="3"/>
      <c r="S15" s="3"/>
      <c r="T15" s="3"/>
      <c r="U15" s="3"/>
      <c r="V15" s="3"/>
      <c r="W15" s="3"/>
      <c r="X15" s="3"/>
      <c r="Y15" s="3"/>
      <c r="Z15" s="3"/>
      <c r="AA15" s="3"/>
      <c r="AB15" s="3"/>
    </row>
    <row r="16" spans="1:28" ht="136.5" customHeight="1" x14ac:dyDescent="0.25">
      <c r="A16" s="130">
        <v>3</v>
      </c>
      <c r="B16" s="133" t="s">
        <v>20</v>
      </c>
      <c r="C16" s="136" t="s">
        <v>31</v>
      </c>
      <c r="D16" s="22" t="s">
        <v>52</v>
      </c>
      <c r="E16" s="22" t="s">
        <v>235</v>
      </c>
      <c r="F16" s="22" t="s">
        <v>55</v>
      </c>
      <c r="G16" s="31" t="s">
        <v>142</v>
      </c>
      <c r="H16" s="31" t="s">
        <v>143</v>
      </c>
      <c r="I16" s="19" t="s">
        <v>139</v>
      </c>
      <c r="J16" s="19" t="s">
        <v>14</v>
      </c>
      <c r="K16" s="47" t="s">
        <v>168</v>
      </c>
      <c r="L16" s="47" t="s">
        <v>236</v>
      </c>
      <c r="M16" s="83" t="s">
        <v>277</v>
      </c>
      <c r="N16" s="3"/>
      <c r="O16" s="3"/>
      <c r="P16" s="3"/>
      <c r="Q16" s="3"/>
      <c r="R16" s="3"/>
      <c r="S16" s="3"/>
      <c r="T16" s="3"/>
      <c r="U16" s="3"/>
      <c r="V16" s="3"/>
      <c r="W16" s="3"/>
      <c r="X16" s="3"/>
      <c r="Y16" s="3"/>
      <c r="Z16" s="3"/>
      <c r="AA16" s="3"/>
      <c r="AB16" s="3"/>
    </row>
    <row r="17" spans="1:28" ht="267.75" x14ac:dyDescent="0.25">
      <c r="A17" s="131"/>
      <c r="B17" s="134"/>
      <c r="C17" s="137"/>
      <c r="D17" s="22" t="s">
        <v>53</v>
      </c>
      <c r="E17" s="22" t="s">
        <v>166</v>
      </c>
      <c r="F17" s="22" t="s">
        <v>56</v>
      </c>
      <c r="G17" s="31" t="s">
        <v>144</v>
      </c>
      <c r="H17" s="31" t="s">
        <v>143</v>
      </c>
      <c r="I17" s="19" t="s">
        <v>139</v>
      </c>
      <c r="J17" s="34" t="s">
        <v>13</v>
      </c>
      <c r="K17" s="48" t="s">
        <v>169</v>
      </c>
      <c r="L17" s="47" t="s">
        <v>237</v>
      </c>
      <c r="M17" s="83" t="s">
        <v>278</v>
      </c>
      <c r="N17" s="3"/>
      <c r="O17" s="3"/>
      <c r="P17" s="3"/>
      <c r="Q17" s="3"/>
      <c r="R17" s="3"/>
      <c r="S17" s="3"/>
      <c r="T17" s="3"/>
      <c r="U17" s="3"/>
      <c r="V17" s="3"/>
      <c r="W17" s="3"/>
      <c r="X17" s="3"/>
      <c r="Y17" s="3"/>
      <c r="Z17" s="3"/>
      <c r="AA17" s="3"/>
      <c r="AB17" s="3"/>
    </row>
    <row r="18" spans="1:28" ht="82.5" customHeight="1" x14ac:dyDescent="0.25">
      <c r="A18" s="132"/>
      <c r="B18" s="135"/>
      <c r="C18" s="138"/>
      <c r="D18" s="22" t="s">
        <v>54</v>
      </c>
      <c r="E18" s="22" t="s">
        <v>167</v>
      </c>
      <c r="F18" s="22" t="s">
        <v>57</v>
      </c>
      <c r="G18" s="31" t="s">
        <v>145</v>
      </c>
      <c r="H18" s="31" t="s">
        <v>146</v>
      </c>
      <c r="I18" s="19" t="s">
        <v>139</v>
      </c>
      <c r="J18" s="19" t="s">
        <v>14</v>
      </c>
      <c r="K18" s="49" t="s">
        <v>170</v>
      </c>
      <c r="L18" s="67" t="s">
        <v>238</v>
      </c>
      <c r="M18" s="83" t="s">
        <v>279</v>
      </c>
      <c r="N18" s="3"/>
      <c r="O18" s="3"/>
      <c r="P18" s="3"/>
      <c r="Q18" s="3"/>
      <c r="R18" s="3"/>
      <c r="S18" s="3"/>
      <c r="T18" s="3"/>
      <c r="U18" s="3"/>
      <c r="V18" s="3"/>
      <c r="W18" s="3"/>
      <c r="X18" s="3"/>
      <c r="Y18" s="3"/>
      <c r="Z18" s="3"/>
      <c r="AA18" s="3"/>
      <c r="AB18" s="3"/>
    </row>
    <row r="19" spans="1:28" ht="154.5" customHeight="1" x14ac:dyDescent="0.25">
      <c r="A19" s="130">
        <v>4</v>
      </c>
      <c r="B19" s="127" t="s">
        <v>21</v>
      </c>
      <c r="C19" s="139" t="s">
        <v>32</v>
      </c>
      <c r="D19" s="21" t="s">
        <v>58</v>
      </c>
      <c r="E19" s="21" t="s">
        <v>228</v>
      </c>
      <c r="F19" s="21" t="s">
        <v>59</v>
      </c>
      <c r="G19" s="20">
        <v>43027</v>
      </c>
      <c r="H19" s="20">
        <v>44013</v>
      </c>
      <c r="I19" s="19" t="s">
        <v>139</v>
      </c>
      <c r="J19" s="26" t="s">
        <v>154</v>
      </c>
      <c r="K19" s="49" t="s">
        <v>225</v>
      </c>
      <c r="L19" s="49" t="s">
        <v>225</v>
      </c>
      <c r="M19" s="41" t="s">
        <v>287</v>
      </c>
      <c r="N19" s="3"/>
      <c r="O19" s="3"/>
      <c r="P19" s="3"/>
      <c r="Q19" s="3"/>
      <c r="R19" s="3"/>
      <c r="S19" s="3"/>
      <c r="T19" s="3"/>
      <c r="U19" s="3"/>
      <c r="V19" s="3"/>
      <c r="W19" s="3"/>
      <c r="X19" s="3"/>
      <c r="Y19" s="3"/>
      <c r="Z19" s="3"/>
      <c r="AA19" s="3"/>
      <c r="AB19" s="3"/>
    </row>
    <row r="20" spans="1:28" ht="132.75" customHeight="1" x14ac:dyDescent="0.25">
      <c r="A20" s="131"/>
      <c r="B20" s="128"/>
      <c r="C20" s="140"/>
      <c r="D20" s="21" t="s">
        <v>60</v>
      </c>
      <c r="E20" s="21" t="s">
        <v>229</v>
      </c>
      <c r="F20" s="21" t="s">
        <v>61</v>
      </c>
      <c r="G20" s="20">
        <v>43282</v>
      </c>
      <c r="H20" s="20">
        <v>44013</v>
      </c>
      <c r="I20" s="19" t="s">
        <v>139</v>
      </c>
      <c r="J20" s="19" t="s">
        <v>14</v>
      </c>
      <c r="K20" s="67" t="s">
        <v>226</v>
      </c>
      <c r="L20" s="67" t="s">
        <v>226</v>
      </c>
      <c r="M20" s="67" t="s">
        <v>226</v>
      </c>
      <c r="N20" s="3"/>
      <c r="O20" s="3"/>
      <c r="P20" s="3"/>
      <c r="Q20" s="3"/>
      <c r="R20" s="3"/>
      <c r="S20" s="3"/>
      <c r="T20" s="3"/>
      <c r="U20" s="3"/>
      <c r="V20" s="3"/>
      <c r="W20" s="3"/>
      <c r="X20" s="3"/>
      <c r="Y20" s="3"/>
      <c r="Z20" s="3"/>
      <c r="AA20" s="3"/>
      <c r="AB20" s="3"/>
    </row>
    <row r="21" spans="1:28" ht="124.5" customHeight="1" x14ac:dyDescent="0.25">
      <c r="A21" s="132"/>
      <c r="B21" s="129"/>
      <c r="C21" s="141"/>
      <c r="D21" s="53" t="s">
        <v>62</v>
      </c>
      <c r="E21" s="21" t="s">
        <v>289</v>
      </c>
      <c r="F21" s="21" t="s">
        <v>63</v>
      </c>
      <c r="G21" s="20">
        <v>43319</v>
      </c>
      <c r="H21" s="20">
        <v>44013</v>
      </c>
      <c r="I21" s="19" t="s">
        <v>139</v>
      </c>
      <c r="J21" s="26" t="s">
        <v>155</v>
      </c>
      <c r="K21" s="49" t="s">
        <v>227</v>
      </c>
      <c r="L21" s="49" t="s">
        <v>253</v>
      </c>
      <c r="M21" s="49" t="s">
        <v>293</v>
      </c>
      <c r="N21" s="3"/>
      <c r="O21" s="3"/>
      <c r="P21" s="3"/>
      <c r="Q21" s="3"/>
      <c r="R21" s="3"/>
      <c r="S21" s="3"/>
      <c r="T21" s="3"/>
      <c r="U21" s="3"/>
      <c r="V21" s="3"/>
      <c r="W21" s="3"/>
      <c r="X21" s="3"/>
      <c r="Y21" s="3"/>
      <c r="Z21" s="3"/>
      <c r="AA21" s="3"/>
      <c r="AB21" s="3"/>
    </row>
    <row r="22" spans="1:28" ht="213" customHeight="1" x14ac:dyDescent="0.25">
      <c r="A22" s="130">
        <v>5</v>
      </c>
      <c r="B22" s="133" t="s">
        <v>22</v>
      </c>
      <c r="C22" s="136" t="s">
        <v>30</v>
      </c>
      <c r="D22" s="22" t="s">
        <v>66</v>
      </c>
      <c r="E22" s="22" t="s">
        <v>294</v>
      </c>
      <c r="F22" s="22" t="s">
        <v>67</v>
      </c>
      <c r="G22" s="23">
        <v>43344</v>
      </c>
      <c r="H22" s="23">
        <v>44013</v>
      </c>
      <c r="I22" s="19" t="s">
        <v>139</v>
      </c>
      <c r="J22" s="24" t="s">
        <v>13</v>
      </c>
      <c r="K22" s="50" t="s">
        <v>178</v>
      </c>
      <c r="L22" s="49" t="s">
        <v>178</v>
      </c>
      <c r="M22" s="83" t="s">
        <v>276</v>
      </c>
      <c r="N22" s="3"/>
      <c r="O22" s="3"/>
      <c r="P22" s="3"/>
      <c r="Q22" s="3"/>
      <c r="R22" s="3"/>
      <c r="S22" s="3"/>
      <c r="T22" s="3"/>
      <c r="U22" s="3"/>
      <c r="V22" s="3"/>
      <c r="W22" s="3"/>
      <c r="X22" s="3"/>
      <c r="Y22" s="3"/>
      <c r="Z22" s="3"/>
      <c r="AA22" s="3"/>
      <c r="AB22" s="3"/>
    </row>
    <row r="23" spans="1:28" ht="74.25" customHeight="1" x14ac:dyDescent="0.25">
      <c r="A23" s="131"/>
      <c r="B23" s="134"/>
      <c r="C23" s="137"/>
      <c r="D23" s="22" t="s">
        <v>64</v>
      </c>
      <c r="E23" s="22" t="s">
        <v>181</v>
      </c>
      <c r="F23" s="22" t="s">
        <v>68</v>
      </c>
      <c r="G23" s="23">
        <v>43586</v>
      </c>
      <c r="H23" s="23">
        <v>44013</v>
      </c>
      <c r="I23" s="19" t="s">
        <v>139</v>
      </c>
      <c r="J23" s="19" t="s">
        <v>14</v>
      </c>
      <c r="K23" s="50" t="s">
        <v>179</v>
      </c>
      <c r="L23" s="50" t="s">
        <v>179</v>
      </c>
      <c r="M23" s="83" t="s">
        <v>275</v>
      </c>
      <c r="N23" s="3"/>
      <c r="O23" s="3"/>
      <c r="P23" s="3"/>
      <c r="Q23" s="3"/>
      <c r="R23" s="3"/>
      <c r="S23" s="3"/>
      <c r="T23" s="3"/>
      <c r="U23" s="3"/>
      <c r="V23" s="3"/>
      <c r="W23" s="3"/>
      <c r="X23" s="3"/>
      <c r="Y23" s="3"/>
      <c r="Z23" s="3"/>
      <c r="AA23" s="3"/>
      <c r="AB23" s="3"/>
    </row>
    <row r="24" spans="1:28" ht="66" customHeight="1" x14ac:dyDescent="0.25">
      <c r="A24" s="132"/>
      <c r="B24" s="135"/>
      <c r="C24" s="138"/>
      <c r="D24" s="22" t="s">
        <v>65</v>
      </c>
      <c r="E24" s="76" t="s">
        <v>251</v>
      </c>
      <c r="F24" s="22" t="s">
        <v>69</v>
      </c>
      <c r="G24" s="23">
        <v>43374</v>
      </c>
      <c r="H24" s="23">
        <v>44013</v>
      </c>
      <c r="I24" s="19" t="s">
        <v>139</v>
      </c>
      <c r="J24" s="26" t="s">
        <v>13</v>
      </c>
      <c r="K24" s="50" t="s">
        <v>180</v>
      </c>
      <c r="L24" s="71" t="s">
        <v>250</v>
      </c>
      <c r="M24" s="71" t="s">
        <v>250</v>
      </c>
      <c r="N24" s="3"/>
      <c r="O24" s="3"/>
      <c r="P24" s="3"/>
      <c r="Q24" s="3"/>
      <c r="R24" s="3"/>
      <c r="S24" s="3"/>
      <c r="T24" s="3"/>
      <c r="U24" s="3"/>
      <c r="V24" s="3"/>
      <c r="W24" s="3"/>
      <c r="X24" s="3"/>
      <c r="Y24" s="3"/>
      <c r="Z24" s="3"/>
      <c r="AA24" s="3"/>
      <c r="AB24" s="3"/>
    </row>
    <row r="25" spans="1:28" ht="78.75" customHeight="1" x14ac:dyDescent="0.25">
      <c r="A25" s="130">
        <v>6</v>
      </c>
      <c r="B25" s="127" t="s">
        <v>23</v>
      </c>
      <c r="C25" s="142" t="s">
        <v>33</v>
      </c>
      <c r="D25" s="21" t="s">
        <v>70</v>
      </c>
      <c r="E25" s="21" t="s">
        <v>260</v>
      </c>
      <c r="F25" s="21" t="s">
        <v>72</v>
      </c>
      <c r="G25" s="32">
        <v>43374</v>
      </c>
      <c r="H25" s="32">
        <v>43465</v>
      </c>
      <c r="I25" s="19" t="s">
        <v>139</v>
      </c>
      <c r="J25" s="35" t="s">
        <v>13</v>
      </c>
      <c r="K25" s="73" t="s">
        <v>204</v>
      </c>
      <c r="L25" s="72" t="s">
        <v>204</v>
      </c>
      <c r="M25" s="84" t="s">
        <v>280</v>
      </c>
      <c r="N25" s="3"/>
      <c r="O25" s="3"/>
      <c r="P25" s="3"/>
      <c r="Q25" s="3"/>
      <c r="R25" s="3"/>
      <c r="S25" s="3"/>
      <c r="T25" s="3"/>
      <c r="U25" s="3"/>
      <c r="V25" s="3"/>
      <c r="W25" s="3"/>
      <c r="X25" s="3"/>
      <c r="Y25" s="3"/>
      <c r="Z25" s="3"/>
      <c r="AA25" s="3"/>
      <c r="AB25" s="3"/>
    </row>
    <row r="26" spans="1:28" ht="75.75" customHeight="1" x14ac:dyDescent="0.25">
      <c r="A26" s="131"/>
      <c r="B26" s="128"/>
      <c r="C26" s="143"/>
      <c r="D26" s="21" t="s">
        <v>71</v>
      </c>
      <c r="E26" s="21" t="s">
        <v>206</v>
      </c>
      <c r="F26" s="21" t="s">
        <v>73</v>
      </c>
      <c r="G26" s="32">
        <v>43377</v>
      </c>
      <c r="H26" s="32">
        <v>43496</v>
      </c>
      <c r="I26" s="19" t="s">
        <v>139</v>
      </c>
      <c r="J26" s="24" t="s">
        <v>13</v>
      </c>
      <c r="K26" s="75" t="s">
        <v>205</v>
      </c>
      <c r="L26" s="74" t="s">
        <v>205</v>
      </c>
      <c r="M26" s="74" t="s">
        <v>281</v>
      </c>
      <c r="N26" s="3"/>
      <c r="O26" s="3"/>
      <c r="P26" s="3"/>
      <c r="Q26" s="3"/>
      <c r="R26" s="3"/>
      <c r="S26" s="3"/>
      <c r="T26" s="3"/>
      <c r="U26" s="3"/>
      <c r="V26" s="3"/>
      <c r="W26" s="3"/>
      <c r="X26" s="3"/>
      <c r="Y26" s="3"/>
      <c r="Z26" s="3"/>
      <c r="AA26" s="3"/>
      <c r="AB26" s="3"/>
    </row>
    <row r="27" spans="1:28" ht="211.5" customHeight="1" x14ac:dyDescent="0.25">
      <c r="A27" s="130">
        <v>7</v>
      </c>
      <c r="B27" s="133" t="s">
        <v>24</v>
      </c>
      <c r="C27" s="144" t="s">
        <v>34</v>
      </c>
      <c r="D27" s="22" t="s">
        <v>74</v>
      </c>
      <c r="E27" s="22" t="s">
        <v>191</v>
      </c>
      <c r="F27" s="22" t="s">
        <v>76</v>
      </c>
      <c r="G27" s="23">
        <v>43363</v>
      </c>
      <c r="H27" s="23">
        <v>44015</v>
      </c>
      <c r="I27" s="24" t="s">
        <v>13</v>
      </c>
      <c r="J27" s="34" t="s">
        <v>13</v>
      </c>
      <c r="K27" s="56" t="s">
        <v>190</v>
      </c>
      <c r="L27" s="56" t="s">
        <v>190</v>
      </c>
      <c r="M27" s="81"/>
      <c r="N27" s="3"/>
      <c r="O27" s="3"/>
      <c r="P27" s="3"/>
      <c r="Q27" s="3"/>
      <c r="R27" s="3"/>
      <c r="S27" s="3"/>
      <c r="T27" s="3"/>
      <c r="U27" s="3"/>
      <c r="V27" s="3"/>
      <c r="W27" s="3"/>
      <c r="X27" s="3"/>
      <c r="Y27" s="3"/>
      <c r="Z27" s="3"/>
      <c r="AA27" s="3"/>
      <c r="AB27" s="3"/>
    </row>
    <row r="28" spans="1:28" ht="95.25" customHeight="1" x14ac:dyDescent="0.25">
      <c r="A28" s="132"/>
      <c r="B28" s="135"/>
      <c r="C28" s="145"/>
      <c r="D28" s="22" t="s">
        <v>75</v>
      </c>
      <c r="E28" s="22" t="s">
        <v>192</v>
      </c>
      <c r="F28" s="22" t="s">
        <v>77</v>
      </c>
      <c r="G28" s="23">
        <v>43363</v>
      </c>
      <c r="H28" s="23">
        <v>44015</v>
      </c>
      <c r="I28" s="19" t="s">
        <v>14</v>
      </c>
      <c r="J28" s="19" t="s">
        <v>14</v>
      </c>
      <c r="K28" s="57" t="s">
        <v>197</v>
      </c>
      <c r="L28" s="57" t="s">
        <v>197</v>
      </c>
      <c r="M28" s="82"/>
      <c r="N28" s="3"/>
      <c r="O28" s="3"/>
      <c r="P28" s="3"/>
      <c r="Q28" s="3"/>
      <c r="R28" s="3"/>
      <c r="S28" s="3"/>
      <c r="T28" s="3"/>
      <c r="U28" s="3"/>
      <c r="V28" s="3"/>
      <c r="W28" s="3"/>
      <c r="X28" s="3"/>
      <c r="Y28" s="3"/>
      <c r="Z28" s="3"/>
      <c r="AA28" s="3"/>
      <c r="AB28" s="3"/>
    </row>
    <row r="29" spans="1:28" ht="160.5" customHeight="1" x14ac:dyDescent="0.25">
      <c r="A29" s="130">
        <v>8</v>
      </c>
      <c r="B29" s="127" t="s">
        <v>25</v>
      </c>
      <c r="C29" s="142" t="s">
        <v>32</v>
      </c>
      <c r="D29" s="53" t="s">
        <v>78</v>
      </c>
      <c r="E29" s="76" t="s">
        <v>290</v>
      </c>
      <c r="F29" s="21" t="s">
        <v>81</v>
      </c>
      <c r="G29" s="20">
        <v>43179</v>
      </c>
      <c r="H29" s="20">
        <v>44013</v>
      </c>
      <c r="I29" s="19" t="s">
        <v>139</v>
      </c>
      <c r="J29" s="26" t="s">
        <v>156</v>
      </c>
      <c r="K29" s="49" t="s">
        <v>230</v>
      </c>
      <c r="L29" s="49" t="s">
        <v>254</v>
      </c>
      <c r="M29" s="61" t="s">
        <v>288</v>
      </c>
      <c r="N29" s="3"/>
      <c r="O29" s="3"/>
      <c r="P29" s="3"/>
      <c r="Q29" s="3"/>
      <c r="R29" s="3"/>
      <c r="S29" s="3"/>
      <c r="T29" s="3"/>
      <c r="U29" s="3"/>
      <c r="V29" s="3"/>
      <c r="W29" s="3"/>
      <c r="X29" s="3"/>
      <c r="Y29" s="3"/>
      <c r="Z29" s="3"/>
      <c r="AA29" s="3"/>
      <c r="AB29" s="3"/>
    </row>
    <row r="30" spans="1:28" ht="265.5" customHeight="1" x14ac:dyDescent="0.25">
      <c r="A30" s="131"/>
      <c r="B30" s="128"/>
      <c r="C30" s="143"/>
      <c r="D30" s="21" t="s">
        <v>79</v>
      </c>
      <c r="E30" s="76" t="s">
        <v>292</v>
      </c>
      <c r="F30" s="21" t="s">
        <v>82</v>
      </c>
      <c r="G30" s="20">
        <v>43182</v>
      </c>
      <c r="H30" s="20">
        <v>44013</v>
      </c>
      <c r="I30" s="19" t="s">
        <v>139</v>
      </c>
      <c r="J30" s="26" t="s">
        <v>157</v>
      </c>
      <c r="K30" s="49" t="s">
        <v>231</v>
      </c>
      <c r="L30" s="49" t="s">
        <v>252</v>
      </c>
      <c r="M30" s="61" t="s">
        <v>291</v>
      </c>
      <c r="N30" s="3"/>
      <c r="O30" s="3"/>
      <c r="P30" s="3"/>
      <c r="Q30" s="3"/>
      <c r="R30" s="3"/>
      <c r="S30" s="3"/>
      <c r="T30" s="3"/>
      <c r="U30" s="3"/>
      <c r="V30" s="3"/>
      <c r="W30" s="3"/>
      <c r="X30" s="3"/>
      <c r="Y30" s="3"/>
      <c r="Z30" s="3"/>
      <c r="AA30" s="3"/>
      <c r="AB30" s="3"/>
    </row>
    <row r="31" spans="1:28" ht="119.25" customHeight="1" x14ac:dyDescent="0.25">
      <c r="A31" s="132"/>
      <c r="B31" s="129"/>
      <c r="C31" s="146"/>
      <c r="D31" s="21" t="s">
        <v>80</v>
      </c>
      <c r="E31" s="21" t="s">
        <v>233</v>
      </c>
      <c r="F31" s="21" t="s">
        <v>83</v>
      </c>
      <c r="G31" s="20">
        <v>43194</v>
      </c>
      <c r="H31" s="20">
        <v>44013</v>
      </c>
      <c r="I31" s="19" t="s">
        <v>139</v>
      </c>
      <c r="J31" s="26" t="s">
        <v>158</v>
      </c>
      <c r="K31" s="49" t="s">
        <v>232</v>
      </c>
      <c r="L31" s="49" t="s">
        <v>255</v>
      </c>
      <c r="M31" s="49" t="s">
        <v>255</v>
      </c>
      <c r="N31" s="3"/>
      <c r="O31" s="3"/>
      <c r="P31" s="3"/>
      <c r="Q31" s="3"/>
      <c r="R31" s="3"/>
      <c r="S31" s="3"/>
      <c r="T31" s="3"/>
      <c r="U31" s="3"/>
      <c r="V31" s="3"/>
      <c r="W31" s="3"/>
      <c r="X31" s="3"/>
      <c r="Y31" s="3"/>
      <c r="Z31" s="3"/>
      <c r="AA31" s="3"/>
      <c r="AB31" s="3"/>
    </row>
    <row r="32" spans="1:28" ht="232.5" customHeight="1" x14ac:dyDescent="0.25">
      <c r="A32" s="130">
        <v>9</v>
      </c>
      <c r="B32" s="133" t="s">
        <v>26</v>
      </c>
      <c r="C32" s="144" t="s">
        <v>35</v>
      </c>
      <c r="D32" s="22" t="s">
        <v>84</v>
      </c>
      <c r="E32" s="76" t="s">
        <v>196</v>
      </c>
      <c r="F32" s="22" t="s">
        <v>87</v>
      </c>
      <c r="G32" s="33">
        <v>43344</v>
      </c>
      <c r="H32" s="33">
        <v>43404</v>
      </c>
      <c r="I32" s="19" t="s">
        <v>139</v>
      </c>
      <c r="J32" s="36" t="s">
        <v>11</v>
      </c>
      <c r="K32" s="61" t="s">
        <v>193</v>
      </c>
      <c r="L32" s="70" t="s">
        <v>242</v>
      </c>
      <c r="M32" s="70" t="s">
        <v>242</v>
      </c>
      <c r="N32" s="3"/>
      <c r="O32" s="3"/>
      <c r="P32" s="3"/>
      <c r="Q32" s="3"/>
      <c r="R32" s="3"/>
      <c r="S32" s="3"/>
      <c r="T32" s="3"/>
      <c r="U32" s="3"/>
      <c r="V32" s="3"/>
      <c r="W32" s="3"/>
      <c r="X32" s="3"/>
      <c r="Y32" s="3"/>
      <c r="Z32" s="3"/>
      <c r="AA32" s="3"/>
      <c r="AB32" s="3"/>
    </row>
    <row r="33" spans="1:28" ht="122.25" customHeight="1" x14ac:dyDescent="0.25">
      <c r="A33" s="131"/>
      <c r="B33" s="134"/>
      <c r="C33" s="148"/>
      <c r="D33" s="22" t="s">
        <v>85</v>
      </c>
      <c r="E33" s="22" t="s">
        <v>246</v>
      </c>
      <c r="F33" s="22" t="s">
        <v>88</v>
      </c>
      <c r="G33" s="33">
        <v>43374</v>
      </c>
      <c r="H33" s="33">
        <v>43739</v>
      </c>
      <c r="I33" s="19" t="s">
        <v>139</v>
      </c>
      <c r="J33" s="19" t="s">
        <v>14</v>
      </c>
      <c r="K33" s="60" t="s">
        <v>194</v>
      </c>
      <c r="L33" s="60" t="s">
        <v>243</v>
      </c>
      <c r="M33" s="60" t="s">
        <v>297</v>
      </c>
      <c r="N33" s="3"/>
      <c r="O33" s="3"/>
      <c r="P33" s="3"/>
      <c r="Q33" s="3"/>
      <c r="R33" s="3"/>
      <c r="S33" s="3"/>
      <c r="T33" s="3"/>
      <c r="U33" s="3"/>
      <c r="V33" s="3"/>
      <c r="W33" s="3"/>
      <c r="X33" s="3"/>
      <c r="Y33" s="3"/>
      <c r="Z33" s="3"/>
      <c r="AA33" s="3"/>
      <c r="AB33" s="3"/>
    </row>
    <row r="34" spans="1:28" ht="87.75" customHeight="1" x14ac:dyDescent="0.25">
      <c r="A34" s="132"/>
      <c r="B34" s="135"/>
      <c r="C34" s="145"/>
      <c r="D34" s="22" t="s">
        <v>86</v>
      </c>
      <c r="E34" s="76" t="s">
        <v>245</v>
      </c>
      <c r="F34" s="22" t="s">
        <v>89</v>
      </c>
      <c r="G34" s="33">
        <v>43374</v>
      </c>
      <c r="H34" s="33">
        <v>43739</v>
      </c>
      <c r="I34" s="19" t="s">
        <v>139</v>
      </c>
      <c r="J34" s="24" t="s">
        <v>13</v>
      </c>
      <c r="K34" s="60" t="s">
        <v>195</v>
      </c>
      <c r="L34" s="58" t="s">
        <v>244</v>
      </c>
      <c r="M34" s="70" t="s">
        <v>242</v>
      </c>
      <c r="N34" s="3"/>
      <c r="O34" s="3"/>
      <c r="P34" s="3"/>
      <c r="Q34" s="3"/>
      <c r="R34" s="3"/>
      <c r="S34" s="3"/>
      <c r="T34" s="3"/>
      <c r="U34" s="3"/>
      <c r="V34" s="3"/>
      <c r="W34" s="3"/>
      <c r="X34" s="3"/>
      <c r="Y34" s="3"/>
      <c r="Z34" s="3"/>
      <c r="AA34" s="3"/>
      <c r="AB34" s="3"/>
    </row>
    <row r="35" spans="1:28" ht="91.5" customHeight="1" x14ac:dyDescent="0.25">
      <c r="A35" s="130">
        <v>10</v>
      </c>
      <c r="B35" s="127" t="s">
        <v>27</v>
      </c>
      <c r="C35" s="142" t="s">
        <v>36</v>
      </c>
      <c r="D35" s="21" t="s">
        <v>90</v>
      </c>
      <c r="E35" s="76" t="s">
        <v>200</v>
      </c>
      <c r="F35" s="25" t="s">
        <v>93</v>
      </c>
      <c r="G35" s="30">
        <v>43282</v>
      </c>
      <c r="H35" s="20" t="s">
        <v>147</v>
      </c>
      <c r="I35" s="19" t="s">
        <v>139</v>
      </c>
      <c r="J35" s="26" t="s">
        <v>256</v>
      </c>
      <c r="K35" s="58" t="s">
        <v>198</v>
      </c>
      <c r="L35" s="58" t="s">
        <v>198</v>
      </c>
      <c r="M35" s="58" t="s">
        <v>285</v>
      </c>
      <c r="N35" s="3"/>
      <c r="O35" s="3"/>
      <c r="P35" s="3"/>
      <c r="Q35" s="3"/>
      <c r="R35" s="3"/>
      <c r="S35" s="3"/>
      <c r="T35" s="3"/>
      <c r="U35" s="3"/>
      <c r="V35" s="3"/>
      <c r="W35" s="3"/>
      <c r="X35" s="3"/>
      <c r="Y35" s="3"/>
      <c r="Z35" s="3"/>
      <c r="AA35" s="3"/>
      <c r="AB35" s="3"/>
    </row>
    <row r="36" spans="1:28" ht="91.5" customHeight="1" x14ac:dyDescent="0.25">
      <c r="A36" s="131"/>
      <c r="B36" s="128"/>
      <c r="C36" s="143"/>
      <c r="D36" s="21" t="s">
        <v>91</v>
      </c>
      <c r="E36" s="76" t="s">
        <v>201</v>
      </c>
      <c r="F36" s="21" t="s">
        <v>94</v>
      </c>
      <c r="G36" s="20" t="s">
        <v>148</v>
      </c>
      <c r="H36" s="20" t="s">
        <v>149</v>
      </c>
      <c r="I36" s="19" t="s">
        <v>139</v>
      </c>
      <c r="J36" s="37" t="s">
        <v>159</v>
      </c>
      <c r="K36" s="58" t="s">
        <v>159</v>
      </c>
      <c r="L36" s="58" t="s">
        <v>159</v>
      </c>
      <c r="M36" s="58" t="s">
        <v>159</v>
      </c>
      <c r="N36" s="3"/>
      <c r="O36" s="3"/>
      <c r="P36" s="3"/>
      <c r="Q36" s="3"/>
      <c r="R36" s="3"/>
      <c r="S36" s="3"/>
      <c r="T36" s="3"/>
      <c r="U36" s="3"/>
      <c r="V36" s="3"/>
      <c r="W36" s="3"/>
      <c r="X36" s="3"/>
      <c r="Y36" s="3"/>
      <c r="Z36" s="3"/>
      <c r="AA36" s="3"/>
      <c r="AB36" s="3"/>
    </row>
    <row r="37" spans="1:28" ht="124.5" customHeight="1" x14ac:dyDescent="0.25">
      <c r="A37" s="132"/>
      <c r="B37" s="129"/>
      <c r="C37" s="146"/>
      <c r="D37" s="21" t="s">
        <v>92</v>
      </c>
      <c r="E37" s="76" t="s">
        <v>202</v>
      </c>
      <c r="F37" s="21" t="s">
        <v>95</v>
      </c>
      <c r="G37" s="20" t="s">
        <v>150</v>
      </c>
      <c r="H37" s="20" t="s">
        <v>147</v>
      </c>
      <c r="I37" s="19" t="s">
        <v>139</v>
      </c>
      <c r="J37" s="26" t="s">
        <v>160</v>
      </c>
      <c r="K37" s="58" t="s">
        <v>199</v>
      </c>
      <c r="L37" s="58" t="s">
        <v>199</v>
      </c>
      <c r="M37" s="58" t="s">
        <v>199</v>
      </c>
      <c r="N37" s="3"/>
      <c r="O37" s="3"/>
      <c r="P37" s="3"/>
      <c r="Q37" s="3"/>
      <c r="R37" s="3"/>
      <c r="S37" s="3"/>
      <c r="T37" s="3"/>
      <c r="U37" s="3"/>
      <c r="V37" s="3"/>
      <c r="W37" s="3"/>
      <c r="X37" s="3"/>
      <c r="Y37" s="3"/>
      <c r="Z37" s="3"/>
      <c r="AA37" s="3"/>
      <c r="AB37" s="3"/>
    </row>
    <row r="38" spans="1:28" ht="51" customHeight="1" x14ac:dyDescent="0.25">
      <c r="A38" s="118">
        <v>11</v>
      </c>
      <c r="B38" s="119" t="s">
        <v>28</v>
      </c>
      <c r="C38" s="144" t="s">
        <v>37</v>
      </c>
      <c r="D38" s="22" t="s">
        <v>96</v>
      </c>
      <c r="E38" s="22" t="s">
        <v>185</v>
      </c>
      <c r="F38" s="22" t="s">
        <v>99</v>
      </c>
      <c r="G38" s="18" t="s">
        <v>151</v>
      </c>
      <c r="H38" s="18" t="s">
        <v>152</v>
      </c>
      <c r="I38" s="19" t="s">
        <v>139</v>
      </c>
      <c r="J38" s="34" t="s">
        <v>13</v>
      </c>
      <c r="K38" s="56" t="s">
        <v>182</v>
      </c>
      <c r="L38" s="69" t="s">
        <v>240</v>
      </c>
      <c r="M38" s="69" t="s">
        <v>240</v>
      </c>
      <c r="N38" s="3"/>
      <c r="O38" s="3"/>
      <c r="P38" s="3"/>
      <c r="Q38" s="3"/>
      <c r="R38" s="3"/>
      <c r="S38" s="3"/>
      <c r="T38" s="3"/>
      <c r="U38" s="3"/>
      <c r="V38" s="3"/>
      <c r="W38" s="3"/>
      <c r="X38" s="3"/>
      <c r="Y38" s="3"/>
      <c r="Z38" s="3"/>
      <c r="AA38" s="3"/>
      <c r="AB38" s="3"/>
    </row>
    <row r="39" spans="1:28" ht="59.25" customHeight="1" x14ac:dyDescent="0.25">
      <c r="A39" s="118"/>
      <c r="B39" s="119"/>
      <c r="C39" s="148"/>
      <c r="D39" s="22" t="s">
        <v>97</v>
      </c>
      <c r="E39" s="22" t="s">
        <v>186</v>
      </c>
      <c r="F39" s="22" t="s">
        <v>100</v>
      </c>
      <c r="G39" s="18" t="s">
        <v>151</v>
      </c>
      <c r="H39" s="18" t="s">
        <v>152</v>
      </c>
      <c r="I39" s="19" t="s">
        <v>139</v>
      </c>
      <c r="J39" s="34" t="s">
        <v>13</v>
      </c>
      <c r="K39" s="56" t="s">
        <v>183</v>
      </c>
      <c r="L39" s="62" t="s">
        <v>241</v>
      </c>
      <c r="M39" s="62" t="s">
        <v>241</v>
      </c>
      <c r="N39" s="3"/>
      <c r="O39" s="3"/>
      <c r="P39" s="3"/>
      <c r="Q39" s="3"/>
      <c r="R39" s="3"/>
      <c r="S39" s="3"/>
      <c r="T39" s="3"/>
      <c r="U39" s="3"/>
      <c r="V39" s="3"/>
      <c r="W39" s="3"/>
      <c r="X39" s="3"/>
      <c r="Y39" s="3"/>
      <c r="Z39" s="3"/>
      <c r="AA39" s="3"/>
      <c r="AB39" s="3"/>
    </row>
    <row r="40" spans="1:28" ht="99" customHeight="1" x14ac:dyDescent="0.25">
      <c r="A40" s="118"/>
      <c r="B40" s="119"/>
      <c r="C40" s="145"/>
      <c r="D40" s="22" t="s">
        <v>98</v>
      </c>
      <c r="E40" s="76" t="s">
        <v>286</v>
      </c>
      <c r="F40" s="22" t="s">
        <v>101</v>
      </c>
      <c r="G40" s="18" t="s">
        <v>151</v>
      </c>
      <c r="H40" s="18" t="s">
        <v>152</v>
      </c>
      <c r="I40" s="19" t="s">
        <v>139</v>
      </c>
      <c r="J40" s="19" t="s">
        <v>14</v>
      </c>
      <c r="K40" s="56" t="s">
        <v>184</v>
      </c>
      <c r="L40" s="61" t="s">
        <v>239</v>
      </c>
      <c r="M40" s="61" t="s">
        <v>304</v>
      </c>
      <c r="N40" s="3"/>
      <c r="O40" s="3"/>
      <c r="P40" s="3"/>
      <c r="Q40" s="3"/>
      <c r="R40" s="3"/>
      <c r="S40" s="3"/>
      <c r="T40" s="3"/>
      <c r="U40" s="3"/>
      <c r="V40" s="3"/>
      <c r="W40" s="3"/>
      <c r="X40" s="3"/>
      <c r="Y40" s="3"/>
      <c r="Z40" s="3"/>
      <c r="AA40" s="3"/>
      <c r="AB40" s="3"/>
    </row>
    <row r="41" spans="1:28" ht="34.5" customHeight="1" x14ac:dyDescent="0.25">
      <c r="A41" s="125" t="s">
        <v>153</v>
      </c>
      <c r="B41" s="126"/>
      <c r="C41" s="126"/>
      <c r="D41" s="126"/>
      <c r="E41" s="126"/>
      <c r="F41" s="126"/>
      <c r="G41" s="126"/>
      <c r="H41" s="126"/>
      <c r="I41" s="149"/>
      <c r="J41" s="40"/>
      <c r="K41" s="40"/>
      <c r="L41" s="40"/>
      <c r="M41" s="40"/>
      <c r="N41" s="3"/>
      <c r="O41" s="3"/>
      <c r="P41" s="3"/>
      <c r="Q41" s="3"/>
      <c r="R41" s="3"/>
      <c r="S41" s="3"/>
      <c r="T41" s="3"/>
      <c r="U41" s="3"/>
      <c r="V41" s="3"/>
      <c r="W41" s="3"/>
      <c r="X41" s="3"/>
      <c r="Y41" s="3"/>
      <c r="Z41" s="3"/>
      <c r="AA41" s="3"/>
      <c r="AB41" s="3"/>
    </row>
    <row r="42" spans="1:28" ht="64.5" customHeight="1" x14ac:dyDescent="0.25">
      <c r="A42" s="118">
        <v>1</v>
      </c>
      <c r="B42" s="150" t="s">
        <v>102</v>
      </c>
      <c r="C42" s="147" t="s">
        <v>103</v>
      </c>
      <c r="D42" s="21" t="s">
        <v>104</v>
      </c>
      <c r="E42" s="76" t="s">
        <v>218</v>
      </c>
      <c r="F42" s="21" t="s">
        <v>106</v>
      </c>
      <c r="G42" s="20">
        <v>43282</v>
      </c>
      <c r="H42" s="20">
        <v>44013</v>
      </c>
      <c r="I42" s="26" t="s">
        <v>138</v>
      </c>
      <c r="J42" s="26" t="s">
        <v>138</v>
      </c>
      <c r="K42" s="37" t="s">
        <v>217</v>
      </c>
      <c r="L42" s="37" t="s">
        <v>217</v>
      </c>
      <c r="M42" s="37" t="s">
        <v>217</v>
      </c>
      <c r="N42" s="3"/>
      <c r="O42" s="3"/>
      <c r="P42" s="42"/>
      <c r="Q42" s="42"/>
      <c r="R42" s="42"/>
      <c r="S42" s="42"/>
      <c r="T42" s="42"/>
      <c r="U42" s="42"/>
      <c r="V42" s="3"/>
      <c r="W42" s="3"/>
      <c r="X42" s="3"/>
      <c r="Y42" s="3"/>
      <c r="Z42" s="3"/>
      <c r="AA42" s="3"/>
      <c r="AB42" s="3"/>
    </row>
    <row r="43" spans="1:28" ht="67.5" customHeight="1" x14ac:dyDescent="0.25">
      <c r="A43" s="118"/>
      <c r="B43" s="150"/>
      <c r="C43" s="147"/>
      <c r="D43" s="21" t="s">
        <v>105</v>
      </c>
      <c r="E43" s="76" t="s">
        <v>219</v>
      </c>
      <c r="F43" s="21" t="s">
        <v>107</v>
      </c>
      <c r="G43" s="20">
        <v>43282</v>
      </c>
      <c r="H43" s="20">
        <v>44043</v>
      </c>
      <c r="I43" s="26" t="s">
        <v>138</v>
      </c>
      <c r="J43" s="26" t="s">
        <v>138</v>
      </c>
      <c r="K43" s="63" t="s">
        <v>216</v>
      </c>
      <c r="L43" s="63" t="s">
        <v>216</v>
      </c>
      <c r="M43" s="63" t="s">
        <v>216</v>
      </c>
      <c r="N43" s="3"/>
      <c r="O43" s="3"/>
      <c r="P43" s="42"/>
      <c r="Q43" s="43"/>
      <c r="R43" s="44" t="s">
        <v>140</v>
      </c>
      <c r="S43" s="45">
        <v>11</v>
      </c>
      <c r="T43" s="46">
        <f>S43/$S$46</f>
        <v>0.2558139534883721</v>
      </c>
      <c r="U43" s="42"/>
      <c r="V43" s="3"/>
      <c r="W43" s="3"/>
      <c r="X43" s="3"/>
      <c r="Y43" s="3"/>
      <c r="Z43" s="3"/>
      <c r="AA43" s="3"/>
      <c r="AB43" s="3"/>
    </row>
    <row r="44" spans="1:28" ht="54" customHeight="1" x14ac:dyDescent="0.25">
      <c r="A44" s="130">
        <v>2</v>
      </c>
      <c r="B44" s="133" t="s">
        <v>108</v>
      </c>
      <c r="C44" s="144" t="s">
        <v>114</v>
      </c>
      <c r="D44" s="22" t="s">
        <v>109</v>
      </c>
      <c r="E44" s="21" t="s">
        <v>174</v>
      </c>
      <c r="F44" s="22" t="s">
        <v>111</v>
      </c>
      <c r="G44" s="18">
        <v>43282</v>
      </c>
      <c r="H44" s="18">
        <v>44013</v>
      </c>
      <c r="I44" s="19" t="s">
        <v>139</v>
      </c>
      <c r="J44" s="26" t="s">
        <v>138</v>
      </c>
      <c r="K44" s="26" t="s">
        <v>207</v>
      </c>
      <c r="L44" s="79" t="s">
        <v>261</v>
      </c>
      <c r="M44" s="79" t="s">
        <v>261</v>
      </c>
      <c r="N44" s="3"/>
      <c r="O44" s="3"/>
      <c r="P44" s="42"/>
      <c r="Q44" s="43"/>
      <c r="R44" s="44" t="s">
        <v>138</v>
      </c>
      <c r="S44" s="45">
        <v>30</v>
      </c>
      <c r="T44" s="46">
        <f t="shared" ref="T44:T45" si="0">S44/$S$46</f>
        <v>0.69767441860465118</v>
      </c>
      <c r="U44" s="42"/>
      <c r="V44" s="3"/>
      <c r="W44" s="3"/>
      <c r="X44" s="3"/>
      <c r="Y44" s="3"/>
      <c r="Z44" s="3"/>
      <c r="AA44" s="3"/>
      <c r="AB44" s="3"/>
    </row>
    <row r="45" spans="1:28" ht="69" customHeight="1" x14ac:dyDescent="0.25">
      <c r="A45" s="132"/>
      <c r="B45" s="135"/>
      <c r="C45" s="145"/>
      <c r="D45" s="22" t="s">
        <v>110</v>
      </c>
      <c r="E45" s="21" t="s">
        <v>220</v>
      </c>
      <c r="F45" s="22" t="s">
        <v>112</v>
      </c>
      <c r="G45" s="18">
        <v>43283</v>
      </c>
      <c r="H45" s="18">
        <v>44014</v>
      </c>
      <c r="I45" s="19" t="s">
        <v>139</v>
      </c>
      <c r="J45" s="26" t="s">
        <v>138</v>
      </c>
      <c r="K45" s="26" t="s">
        <v>208</v>
      </c>
      <c r="L45" s="79" t="s">
        <v>261</v>
      </c>
      <c r="M45" s="79" t="s">
        <v>261</v>
      </c>
      <c r="N45" s="3"/>
      <c r="O45" s="3"/>
      <c r="P45" s="42"/>
      <c r="Q45" s="43"/>
      <c r="R45" s="44" t="s">
        <v>161</v>
      </c>
      <c r="S45" s="45">
        <v>2</v>
      </c>
      <c r="T45" s="46">
        <f t="shared" si="0"/>
        <v>4.6511627906976744E-2</v>
      </c>
      <c r="U45" s="42"/>
      <c r="V45" s="3"/>
      <c r="W45" s="3"/>
      <c r="X45" s="3"/>
      <c r="Y45" s="3"/>
      <c r="Z45" s="3"/>
      <c r="AA45" s="3"/>
      <c r="AB45" s="3"/>
    </row>
    <row r="46" spans="1:28" ht="74.25" customHeight="1" x14ac:dyDescent="0.25">
      <c r="A46" s="130">
        <v>3</v>
      </c>
      <c r="B46" s="127" t="s">
        <v>113</v>
      </c>
      <c r="C46" s="142" t="s">
        <v>115</v>
      </c>
      <c r="D46" s="21" t="s">
        <v>116</v>
      </c>
      <c r="E46" s="21" t="s">
        <v>165</v>
      </c>
      <c r="F46" s="21" t="s">
        <v>118</v>
      </c>
      <c r="G46" s="20">
        <v>43344</v>
      </c>
      <c r="H46" s="20">
        <v>44013</v>
      </c>
      <c r="I46" s="26" t="s">
        <v>138</v>
      </c>
      <c r="J46" s="26" t="s">
        <v>138</v>
      </c>
      <c r="K46" s="60" t="s">
        <v>215</v>
      </c>
      <c r="L46" s="60" t="s">
        <v>262</v>
      </c>
      <c r="M46" s="60" t="s">
        <v>298</v>
      </c>
      <c r="N46" s="3"/>
      <c r="O46" s="3"/>
      <c r="P46" s="42"/>
      <c r="Q46" s="43"/>
      <c r="R46" s="44" t="s">
        <v>162</v>
      </c>
      <c r="S46" s="45">
        <f>SUM(S43:S45)</f>
        <v>43</v>
      </c>
      <c r="T46" s="46">
        <f>SUM(T43:T45)</f>
        <v>1</v>
      </c>
      <c r="U46" s="42"/>
      <c r="V46" s="3"/>
      <c r="W46" s="3"/>
      <c r="X46" s="3"/>
      <c r="Y46" s="3"/>
      <c r="Z46" s="3"/>
      <c r="AA46" s="3"/>
      <c r="AB46" s="3"/>
    </row>
    <row r="47" spans="1:28" ht="84.75" customHeight="1" x14ac:dyDescent="0.25">
      <c r="A47" s="132"/>
      <c r="B47" s="129"/>
      <c r="C47" s="146"/>
      <c r="D47" s="21" t="s">
        <v>117</v>
      </c>
      <c r="E47" s="21" t="s">
        <v>303</v>
      </c>
      <c r="F47" s="21" t="s">
        <v>119</v>
      </c>
      <c r="G47" s="20">
        <v>43374</v>
      </c>
      <c r="H47" s="20">
        <v>44013</v>
      </c>
      <c r="I47" s="19" t="s">
        <v>139</v>
      </c>
      <c r="J47" s="26" t="s">
        <v>138</v>
      </c>
      <c r="K47" s="60" t="s">
        <v>209</v>
      </c>
      <c r="L47" s="60" t="s">
        <v>263</v>
      </c>
      <c r="M47" s="60" t="s">
        <v>302</v>
      </c>
      <c r="N47" s="3"/>
      <c r="O47" s="3"/>
      <c r="P47" s="42"/>
      <c r="Q47" s="42"/>
      <c r="R47" s="42"/>
      <c r="S47" s="42"/>
      <c r="T47" s="42"/>
      <c r="U47" s="42"/>
      <c r="V47" s="3"/>
      <c r="W47" s="3"/>
      <c r="X47" s="3"/>
      <c r="Y47" s="3"/>
      <c r="Z47" s="3"/>
      <c r="AA47" s="3"/>
      <c r="AB47" s="3"/>
    </row>
    <row r="48" spans="1:28" ht="92.25" customHeight="1" x14ac:dyDescent="0.25">
      <c r="A48" s="52">
        <v>4</v>
      </c>
      <c r="B48" s="55" t="s">
        <v>120</v>
      </c>
      <c r="C48" s="27" t="s">
        <v>121</v>
      </c>
      <c r="D48" s="22" t="s">
        <v>122</v>
      </c>
      <c r="E48" s="21" t="s">
        <v>221</v>
      </c>
      <c r="F48" s="22" t="s">
        <v>123</v>
      </c>
      <c r="G48" s="18">
        <v>43282</v>
      </c>
      <c r="H48" s="18">
        <v>44013</v>
      </c>
      <c r="I48" s="26" t="s">
        <v>138</v>
      </c>
      <c r="J48" s="26" t="s">
        <v>138</v>
      </c>
      <c r="K48" s="60" t="s">
        <v>214</v>
      </c>
      <c r="L48" s="79" t="s">
        <v>264</v>
      </c>
      <c r="M48" s="79" t="s">
        <v>264</v>
      </c>
      <c r="N48" s="3"/>
      <c r="O48" s="3"/>
      <c r="P48" s="3"/>
      <c r="Q48" s="3"/>
      <c r="R48" s="3"/>
      <c r="S48" s="3"/>
      <c r="T48" s="3"/>
      <c r="U48" s="3"/>
      <c r="V48" s="3"/>
      <c r="W48" s="3"/>
      <c r="X48" s="3"/>
      <c r="Y48" s="3"/>
      <c r="Z48" s="3"/>
      <c r="AA48" s="3"/>
      <c r="AB48" s="3"/>
    </row>
    <row r="49" spans="1:28" ht="89.25" customHeight="1" x14ac:dyDescent="0.25">
      <c r="A49" s="52">
        <v>5</v>
      </c>
      <c r="B49" s="53" t="s">
        <v>124</v>
      </c>
      <c r="C49" s="54" t="s">
        <v>125</v>
      </c>
      <c r="D49" s="21" t="s">
        <v>126</v>
      </c>
      <c r="E49" s="21" t="s">
        <v>269</v>
      </c>
      <c r="F49" s="21" t="s">
        <v>127</v>
      </c>
      <c r="G49" s="20">
        <v>43282</v>
      </c>
      <c r="H49" s="20">
        <v>44013</v>
      </c>
      <c r="I49" s="26" t="s">
        <v>138</v>
      </c>
      <c r="J49" s="26" t="s">
        <v>138</v>
      </c>
      <c r="K49" s="60" t="s">
        <v>210</v>
      </c>
      <c r="L49" s="60" t="s">
        <v>265</v>
      </c>
      <c r="M49" s="60" t="s">
        <v>299</v>
      </c>
      <c r="N49" s="3"/>
      <c r="O49" s="3"/>
      <c r="P49" s="3"/>
      <c r="Q49" s="3"/>
      <c r="R49" s="3"/>
      <c r="S49" s="3"/>
      <c r="T49" s="3"/>
      <c r="U49" s="3"/>
      <c r="V49" s="3"/>
      <c r="W49" s="3"/>
      <c r="X49" s="3"/>
      <c r="Y49" s="3"/>
      <c r="Z49" s="3"/>
      <c r="AA49" s="3"/>
      <c r="AB49" s="3"/>
    </row>
    <row r="50" spans="1:28" ht="75.75" customHeight="1" x14ac:dyDescent="0.25">
      <c r="A50" s="130">
        <v>6</v>
      </c>
      <c r="B50" s="133" t="s">
        <v>128</v>
      </c>
      <c r="C50" s="144" t="s">
        <v>129</v>
      </c>
      <c r="D50" s="22" t="s">
        <v>130</v>
      </c>
      <c r="E50" s="21" t="s">
        <v>222</v>
      </c>
      <c r="F50" s="22" t="s">
        <v>133</v>
      </c>
      <c r="G50" s="18">
        <v>43374</v>
      </c>
      <c r="H50" s="18">
        <v>44013</v>
      </c>
      <c r="I50" s="19" t="s">
        <v>139</v>
      </c>
      <c r="J50" s="26" t="s">
        <v>138</v>
      </c>
      <c r="K50" s="26" t="s">
        <v>211</v>
      </c>
      <c r="L50" s="80" t="s">
        <v>266</v>
      </c>
      <c r="M50" s="80" t="s">
        <v>300</v>
      </c>
      <c r="N50" s="3"/>
      <c r="O50" s="3"/>
      <c r="P50" s="3"/>
      <c r="Q50" s="3"/>
      <c r="R50" s="3"/>
      <c r="S50" s="3"/>
      <c r="T50" s="3"/>
      <c r="U50" s="3"/>
      <c r="V50" s="3"/>
      <c r="W50" s="3"/>
      <c r="X50" s="3"/>
      <c r="Y50" s="3"/>
      <c r="Z50" s="3"/>
      <c r="AA50" s="3"/>
      <c r="AB50" s="3"/>
    </row>
    <row r="51" spans="1:28" ht="83.25" customHeight="1" x14ac:dyDescent="0.25">
      <c r="A51" s="131"/>
      <c r="B51" s="134"/>
      <c r="C51" s="148"/>
      <c r="D51" s="22" t="s">
        <v>131</v>
      </c>
      <c r="E51" s="21" t="s">
        <v>223</v>
      </c>
      <c r="F51" s="22" t="s">
        <v>134</v>
      </c>
      <c r="G51" s="18">
        <v>43374</v>
      </c>
      <c r="H51" s="18">
        <v>44013</v>
      </c>
      <c r="I51" s="19" t="s">
        <v>139</v>
      </c>
      <c r="J51" s="26" t="s">
        <v>138</v>
      </c>
      <c r="K51" s="64" t="s">
        <v>212</v>
      </c>
      <c r="L51" s="64" t="s">
        <v>267</v>
      </c>
      <c r="M51" s="64" t="s">
        <v>267</v>
      </c>
      <c r="N51" s="3"/>
      <c r="O51" s="3"/>
      <c r="P51" s="3"/>
      <c r="Q51" s="3"/>
      <c r="R51" s="3"/>
      <c r="S51" s="3"/>
      <c r="T51" s="3"/>
      <c r="U51" s="3"/>
      <c r="V51" s="3"/>
      <c r="W51" s="3"/>
      <c r="X51" s="3"/>
      <c r="Y51" s="3"/>
      <c r="Z51" s="3"/>
      <c r="AA51" s="3"/>
      <c r="AB51" s="3"/>
    </row>
    <row r="52" spans="1:28" ht="74.25" customHeight="1" x14ac:dyDescent="0.25">
      <c r="A52" s="132"/>
      <c r="B52" s="135"/>
      <c r="C52" s="145"/>
      <c r="D52" s="22" t="s">
        <v>132</v>
      </c>
      <c r="E52" s="21" t="s">
        <v>224</v>
      </c>
      <c r="F52" s="22" t="s">
        <v>135</v>
      </c>
      <c r="G52" s="18">
        <v>43525</v>
      </c>
      <c r="H52" s="18">
        <v>44013</v>
      </c>
      <c r="I52" s="19" t="s">
        <v>139</v>
      </c>
      <c r="J52" s="19" t="s">
        <v>139</v>
      </c>
      <c r="K52" s="19" t="s">
        <v>213</v>
      </c>
      <c r="L52" s="19" t="s">
        <v>268</v>
      </c>
      <c r="M52" s="19" t="s">
        <v>301</v>
      </c>
      <c r="N52" s="3"/>
      <c r="O52" s="3"/>
      <c r="P52" s="3"/>
      <c r="Q52" s="3"/>
      <c r="R52" s="3"/>
      <c r="S52" s="3"/>
      <c r="T52" s="3"/>
      <c r="U52" s="3"/>
      <c r="V52" s="3"/>
      <c r="W52" s="3"/>
      <c r="X52" s="3"/>
      <c r="Y52" s="3"/>
      <c r="Z52" s="3"/>
      <c r="AA52" s="3"/>
      <c r="AB52" s="3"/>
    </row>
    <row r="53" spans="1:28" ht="26.25" x14ac:dyDescent="0.25">
      <c r="B53" s="10" t="s">
        <v>10</v>
      </c>
      <c r="C53" s="5"/>
      <c r="D53" s="5"/>
      <c r="E53" s="5"/>
      <c r="F53" s="5"/>
      <c r="G53" s="5"/>
      <c r="H53" s="5"/>
      <c r="I53" s="6"/>
      <c r="J53" s="6"/>
      <c r="K53" s="6"/>
      <c r="L53" s="6"/>
      <c r="M53" s="6"/>
    </row>
    <row r="54" spans="1:28" ht="26.25" x14ac:dyDescent="0.25">
      <c r="B54" s="11" t="s">
        <v>11</v>
      </c>
      <c r="C54" s="5"/>
      <c r="D54" s="5"/>
      <c r="E54" s="5"/>
      <c r="F54" s="5"/>
      <c r="G54" s="5"/>
      <c r="H54" s="5"/>
      <c r="I54" s="6"/>
      <c r="J54" s="6"/>
      <c r="K54" s="6"/>
      <c r="L54" s="6"/>
      <c r="M54" s="6"/>
    </row>
    <row r="55" spans="1:28" ht="26.25" x14ac:dyDescent="0.25">
      <c r="B55" s="12" t="s">
        <v>12</v>
      </c>
    </row>
    <row r="56" spans="1:28" ht="26.25" x14ac:dyDescent="0.25">
      <c r="B56" s="13" t="s">
        <v>13</v>
      </c>
    </row>
    <row r="57" spans="1:28" ht="26.25" x14ac:dyDescent="0.25">
      <c r="B57" s="14" t="s">
        <v>14</v>
      </c>
    </row>
  </sheetData>
  <mergeCells count="54">
    <mergeCell ref="B44:B45"/>
    <mergeCell ref="C44:C45"/>
    <mergeCell ref="A44:A45"/>
    <mergeCell ref="A41:I41"/>
    <mergeCell ref="A42:A43"/>
    <mergeCell ref="B42:B43"/>
    <mergeCell ref="A50:A52"/>
    <mergeCell ref="B50:B52"/>
    <mergeCell ref="C50:C52"/>
    <mergeCell ref="B46:B47"/>
    <mergeCell ref="C46:C47"/>
    <mergeCell ref="A46:A47"/>
    <mergeCell ref="A29:A31"/>
    <mergeCell ref="B29:B31"/>
    <mergeCell ref="C29:C31"/>
    <mergeCell ref="C42:C43"/>
    <mergeCell ref="A32:A34"/>
    <mergeCell ref="B32:B34"/>
    <mergeCell ref="C32:C34"/>
    <mergeCell ref="A35:A37"/>
    <mergeCell ref="B35:B37"/>
    <mergeCell ref="C35:C37"/>
    <mergeCell ref="A38:A40"/>
    <mergeCell ref="B38:B40"/>
    <mergeCell ref="C38:C40"/>
    <mergeCell ref="B25:B26"/>
    <mergeCell ref="C25:C26"/>
    <mergeCell ref="B27:B28"/>
    <mergeCell ref="C27:C28"/>
    <mergeCell ref="A27:A28"/>
    <mergeCell ref="A25:A26"/>
    <mergeCell ref="B12:B15"/>
    <mergeCell ref="A22:A24"/>
    <mergeCell ref="B22:B24"/>
    <mergeCell ref="C22:C24"/>
    <mergeCell ref="C12:C15"/>
    <mergeCell ref="A12:A15"/>
    <mergeCell ref="B16:B18"/>
    <mergeCell ref="C16:C18"/>
    <mergeCell ref="A16:A18"/>
    <mergeCell ref="A19:A21"/>
    <mergeCell ref="B19:B21"/>
    <mergeCell ref="C19:C21"/>
    <mergeCell ref="A5:C5"/>
    <mergeCell ref="D5:I5"/>
    <mergeCell ref="A3:I3"/>
    <mergeCell ref="A1:J1"/>
    <mergeCell ref="A9:A11"/>
    <mergeCell ref="B9:B11"/>
    <mergeCell ref="C9:C11"/>
    <mergeCell ref="A6:J6"/>
    <mergeCell ref="A4:J4"/>
    <mergeCell ref="A2:J2"/>
    <mergeCell ref="A8:F8"/>
  </mergeCells>
  <pageMargins left="0.51181102362204722" right="0.51181102362204722"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A5526-D919-4F3C-B396-37D471AB975A}">
  <dimension ref="A1:AB51"/>
  <sheetViews>
    <sheetView view="pageBreakPreview" zoomScale="80" zoomScaleNormal="80" zoomScaleSheetLayoutView="80" workbookViewId="0"/>
  </sheetViews>
  <sheetFormatPr defaultRowHeight="21" x14ac:dyDescent="0.25"/>
  <cols>
    <col min="2" max="2" width="32.42578125" style="4" customWidth="1"/>
    <col min="3" max="3" width="19" style="4" hidden="1" customWidth="1"/>
    <col min="4" max="4" width="30.85546875" style="4" customWidth="1"/>
    <col min="5" max="5" width="19" style="4" customWidth="1"/>
    <col min="6" max="6" width="49.42578125" style="4" customWidth="1"/>
    <col min="7" max="7" width="23.140625" style="4" hidden="1" customWidth="1"/>
    <col min="8" max="8" width="21.5703125" style="4" hidden="1" customWidth="1"/>
    <col min="9" max="9" width="28" style="7" hidden="1" customWidth="1"/>
    <col min="10" max="10" width="52.42578125" style="7" hidden="1" customWidth="1"/>
    <col min="11" max="12" width="133.28515625" style="7" hidden="1" customWidth="1"/>
    <col min="13" max="13" width="144.140625" style="7" customWidth="1"/>
    <col min="18" max="18" width="15.28515625" bestFit="1" customWidth="1"/>
    <col min="20" max="20" width="13.28515625" customWidth="1"/>
  </cols>
  <sheetData>
    <row r="1" spans="1:28" s="2" customFormat="1" ht="39" customHeight="1" x14ac:dyDescent="0.25">
      <c r="A1" s="15" t="s">
        <v>3</v>
      </c>
      <c r="B1" s="16" t="s">
        <v>4</v>
      </c>
      <c r="C1" s="16" t="s">
        <v>16</v>
      </c>
      <c r="D1" s="16" t="s">
        <v>5</v>
      </c>
      <c r="E1" s="38" t="s">
        <v>163</v>
      </c>
      <c r="F1" s="16" t="s">
        <v>6</v>
      </c>
      <c r="G1" s="17" t="s">
        <v>7</v>
      </c>
      <c r="H1" s="17" t="s">
        <v>8</v>
      </c>
      <c r="I1" s="17" t="s">
        <v>137</v>
      </c>
      <c r="J1" s="17" t="s">
        <v>141</v>
      </c>
      <c r="K1" s="17" t="s">
        <v>164</v>
      </c>
      <c r="L1" s="17" t="s">
        <v>234</v>
      </c>
      <c r="M1" s="17" t="s">
        <v>270</v>
      </c>
      <c r="N1" s="3"/>
      <c r="O1" s="3"/>
      <c r="P1" s="3"/>
      <c r="Q1" s="3"/>
      <c r="R1" s="3"/>
      <c r="S1" s="3"/>
      <c r="T1" s="3"/>
      <c r="U1" s="3"/>
      <c r="V1" s="3"/>
      <c r="W1" s="3"/>
      <c r="X1" s="3"/>
      <c r="Y1" s="3"/>
      <c r="Z1" s="3"/>
      <c r="AA1" s="3"/>
      <c r="AB1" s="3"/>
    </row>
    <row r="2" spans="1:28" ht="46.5" customHeight="1" x14ac:dyDescent="0.25">
      <c r="A2" s="125" t="s">
        <v>9</v>
      </c>
      <c r="B2" s="126"/>
      <c r="C2" s="126"/>
      <c r="D2" s="126"/>
      <c r="E2" s="126"/>
      <c r="F2" s="126"/>
      <c r="G2" s="68"/>
      <c r="H2" s="68"/>
      <c r="I2" s="68"/>
      <c r="J2" s="68"/>
      <c r="K2" s="40"/>
      <c r="L2" s="40"/>
      <c r="M2" s="40"/>
      <c r="N2" s="3"/>
      <c r="O2" s="3"/>
      <c r="P2" s="3"/>
      <c r="Q2" s="3"/>
      <c r="R2" s="3"/>
      <c r="S2" s="3"/>
      <c r="T2" s="3"/>
      <c r="U2" s="3"/>
      <c r="V2" s="3"/>
      <c r="W2" s="3"/>
      <c r="X2" s="3"/>
      <c r="Y2" s="3"/>
      <c r="Z2" s="3"/>
      <c r="AA2" s="3"/>
      <c r="AB2" s="3"/>
    </row>
    <row r="3" spans="1:28" ht="111.75" customHeight="1" x14ac:dyDescent="0.25">
      <c r="A3" s="118">
        <v>1</v>
      </c>
      <c r="B3" s="119" t="s">
        <v>136</v>
      </c>
      <c r="C3" s="120" t="s">
        <v>29</v>
      </c>
      <c r="D3" s="22" t="s">
        <v>38</v>
      </c>
      <c r="E3" s="22" t="s">
        <v>189</v>
      </c>
      <c r="F3" s="22" t="s">
        <v>41</v>
      </c>
      <c r="G3" s="18">
        <v>43374</v>
      </c>
      <c r="H3" s="18">
        <v>44013</v>
      </c>
      <c r="I3" s="19" t="s">
        <v>139</v>
      </c>
      <c r="J3" s="41" t="s">
        <v>13</v>
      </c>
      <c r="K3" s="41" t="s">
        <v>203</v>
      </c>
      <c r="L3" s="59" t="s">
        <v>257</v>
      </c>
      <c r="M3" s="91" t="s">
        <v>282</v>
      </c>
      <c r="N3" s="3"/>
      <c r="O3" s="3"/>
      <c r="P3" s="3"/>
      <c r="Q3" s="3"/>
      <c r="R3" s="3"/>
      <c r="S3" s="3"/>
      <c r="T3" s="3"/>
      <c r="U3" s="3"/>
      <c r="V3" s="3"/>
      <c r="W3" s="3"/>
      <c r="X3" s="3"/>
      <c r="Y3" s="3"/>
      <c r="Z3" s="3"/>
      <c r="AA3" s="3"/>
      <c r="AB3" s="3"/>
    </row>
    <row r="4" spans="1:28" ht="93" customHeight="1" x14ac:dyDescent="0.25">
      <c r="A4" s="118"/>
      <c r="B4" s="119"/>
      <c r="C4" s="120"/>
      <c r="D4" s="22" t="s">
        <v>39</v>
      </c>
      <c r="E4" s="90" t="s">
        <v>284</v>
      </c>
      <c r="F4" s="22" t="s">
        <v>42</v>
      </c>
      <c r="G4" s="18">
        <v>43282</v>
      </c>
      <c r="H4" s="18">
        <v>44013</v>
      </c>
      <c r="I4" s="19" t="s">
        <v>139</v>
      </c>
      <c r="J4" s="19" t="s">
        <v>14</v>
      </c>
      <c r="K4" s="59" t="s">
        <v>187</v>
      </c>
      <c r="L4" s="85" t="s">
        <v>258</v>
      </c>
      <c r="M4" s="92" t="s">
        <v>283</v>
      </c>
      <c r="N4" s="3"/>
      <c r="O4" s="3"/>
      <c r="P4" s="3"/>
      <c r="Q4" s="3"/>
      <c r="R4" s="3"/>
      <c r="S4" s="3"/>
      <c r="T4" s="3"/>
      <c r="U4" s="3"/>
      <c r="V4" s="3"/>
      <c r="W4" s="3"/>
      <c r="X4" s="3"/>
      <c r="Y4" s="3"/>
      <c r="Z4" s="3"/>
      <c r="AA4" s="3"/>
      <c r="AB4" s="3"/>
    </row>
    <row r="5" spans="1:28" ht="171" customHeight="1" x14ac:dyDescent="0.25">
      <c r="A5" s="118"/>
      <c r="B5" s="119"/>
      <c r="C5" s="120"/>
      <c r="D5" s="22" t="s">
        <v>40</v>
      </c>
      <c r="E5" s="22" t="s">
        <v>296</v>
      </c>
      <c r="F5" s="22" t="s">
        <v>43</v>
      </c>
      <c r="G5" s="18">
        <v>43282</v>
      </c>
      <c r="H5" s="18">
        <v>44013</v>
      </c>
      <c r="I5" s="19" t="s">
        <v>139</v>
      </c>
      <c r="J5" s="19" t="s">
        <v>14</v>
      </c>
      <c r="K5" s="59" t="s">
        <v>188</v>
      </c>
      <c r="L5" s="59" t="s">
        <v>259</v>
      </c>
      <c r="M5" s="91" t="s">
        <v>295</v>
      </c>
      <c r="N5" s="3"/>
      <c r="O5" s="3"/>
      <c r="P5" s="3"/>
      <c r="Q5" s="3"/>
      <c r="R5" s="3"/>
      <c r="S5" s="3"/>
      <c r="T5" s="3"/>
      <c r="U5" s="3"/>
      <c r="V5" s="3"/>
      <c r="W5" s="3"/>
      <c r="X5" s="3"/>
      <c r="Y5" s="3"/>
      <c r="Z5" s="3"/>
      <c r="AA5" s="3"/>
      <c r="AB5" s="3"/>
    </row>
    <row r="6" spans="1:28" ht="75" customHeight="1" x14ac:dyDescent="0.25">
      <c r="A6" s="130">
        <v>2</v>
      </c>
      <c r="B6" s="127" t="s">
        <v>19</v>
      </c>
      <c r="C6" s="139" t="s">
        <v>30</v>
      </c>
      <c r="D6" s="21" t="s">
        <v>44</v>
      </c>
      <c r="E6" s="21" t="s">
        <v>274</v>
      </c>
      <c r="F6" s="21" t="s">
        <v>48</v>
      </c>
      <c r="G6" s="30">
        <v>43353</v>
      </c>
      <c r="H6" s="30">
        <v>44013</v>
      </c>
      <c r="I6" s="19" t="s">
        <v>139</v>
      </c>
      <c r="J6" s="34" t="s">
        <v>13</v>
      </c>
      <c r="K6" s="56" t="s">
        <v>171</v>
      </c>
      <c r="L6" s="56" t="s">
        <v>247</v>
      </c>
      <c r="M6" s="93" t="s">
        <v>273</v>
      </c>
      <c r="N6" s="3"/>
      <c r="O6" s="3"/>
      <c r="P6" s="3"/>
      <c r="Q6" s="3"/>
      <c r="R6" s="3"/>
      <c r="S6" s="3"/>
      <c r="T6" s="3"/>
      <c r="U6" s="3"/>
      <c r="V6" s="3"/>
      <c r="W6" s="3"/>
      <c r="X6" s="3"/>
      <c r="Y6" s="3"/>
      <c r="Z6" s="3"/>
      <c r="AA6" s="3"/>
      <c r="AB6" s="3"/>
    </row>
    <row r="7" spans="1:28" ht="56.25" customHeight="1" x14ac:dyDescent="0.25">
      <c r="A7" s="131"/>
      <c r="B7" s="128"/>
      <c r="C7" s="140"/>
      <c r="D7" s="21" t="s">
        <v>45</v>
      </c>
      <c r="E7" s="21" t="s">
        <v>175</v>
      </c>
      <c r="F7" s="21" t="s">
        <v>49</v>
      </c>
      <c r="G7" s="30">
        <v>43344</v>
      </c>
      <c r="H7" s="30">
        <v>44013</v>
      </c>
      <c r="I7" s="19" t="s">
        <v>139</v>
      </c>
      <c r="J7" s="34" t="s">
        <v>13</v>
      </c>
      <c r="K7" s="51" t="s">
        <v>172</v>
      </c>
      <c r="L7" s="56" t="s">
        <v>248</v>
      </c>
      <c r="M7" s="93" t="s">
        <v>271</v>
      </c>
      <c r="N7" s="3"/>
      <c r="O7" s="3"/>
      <c r="P7" s="3"/>
      <c r="Q7" s="3"/>
      <c r="R7" s="3"/>
      <c r="S7" s="3"/>
      <c r="T7" s="3"/>
      <c r="U7" s="3"/>
      <c r="V7" s="3"/>
      <c r="W7" s="3"/>
      <c r="X7" s="3"/>
      <c r="Y7" s="3"/>
      <c r="Z7" s="3"/>
      <c r="AA7" s="3"/>
      <c r="AB7" s="3"/>
    </row>
    <row r="8" spans="1:28" ht="89.25" customHeight="1" x14ac:dyDescent="0.25">
      <c r="A8" s="131"/>
      <c r="B8" s="128"/>
      <c r="C8" s="140"/>
      <c r="D8" s="21" t="s">
        <v>46</v>
      </c>
      <c r="E8" s="21" t="s">
        <v>176</v>
      </c>
      <c r="F8" s="21" t="s">
        <v>50</v>
      </c>
      <c r="G8" s="30">
        <v>43344</v>
      </c>
      <c r="H8" s="30">
        <v>44013</v>
      </c>
      <c r="I8" s="19" t="s">
        <v>139</v>
      </c>
      <c r="J8" s="19" t="s">
        <v>14</v>
      </c>
      <c r="K8" s="19" t="s">
        <v>14</v>
      </c>
      <c r="L8" s="56" t="s">
        <v>249</v>
      </c>
      <c r="M8" s="93" t="s">
        <v>249</v>
      </c>
      <c r="N8" s="3"/>
      <c r="O8" s="3"/>
      <c r="P8" s="3"/>
      <c r="Q8" s="3"/>
      <c r="R8" s="3"/>
      <c r="S8" s="3"/>
      <c r="T8" s="3"/>
      <c r="U8" s="3"/>
      <c r="V8" s="3"/>
      <c r="W8" s="3"/>
      <c r="X8" s="3"/>
      <c r="Y8" s="3"/>
      <c r="Z8" s="3"/>
      <c r="AA8" s="3"/>
      <c r="AB8" s="3"/>
    </row>
    <row r="9" spans="1:28" ht="100.5" customHeight="1" x14ac:dyDescent="0.25">
      <c r="A9" s="132"/>
      <c r="B9" s="129"/>
      <c r="C9" s="141"/>
      <c r="D9" s="21" t="s">
        <v>47</v>
      </c>
      <c r="E9" s="21" t="s">
        <v>177</v>
      </c>
      <c r="F9" s="21" t="s">
        <v>51</v>
      </c>
      <c r="G9" s="30">
        <v>43344</v>
      </c>
      <c r="H9" s="30">
        <v>44013</v>
      </c>
      <c r="I9" s="19" t="s">
        <v>139</v>
      </c>
      <c r="J9" s="24" t="s">
        <v>13</v>
      </c>
      <c r="K9" s="50" t="s">
        <v>173</v>
      </c>
      <c r="L9" s="50" t="s">
        <v>173</v>
      </c>
      <c r="M9" s="93" t="s">
        <v>272</v>
      </c>
      <c r="N9" s="3"/>
      <c r="O9" s="3"/>
      <c r="P9" s="3"/>
      <c r="Q9" s="3"/>
      <c r="R9" s="3"/>
      <c r="S9" s="3"/>
      <c r="T9" s="3"/>
      <c r="U9" s="3"/>
      <c r="V9" s="3"/>
      <c r="W9" s="3"/>
      <c r="X9" s="3"/>
      <c r="Y9" s="3"/>
      <c r="Z9" s="3"/>
      <c r="AA9" s="3"/>
      <c r="AB9" s="3"/>
    </row>
    <row r="10" spans="1:28" ht="142.5" customHeight="1" x14ac:dyDescent="0.25">
      <c r="A10" s="130">
        <v>3</v>
      </c>
      <c r="B10" s="133" t="s">
        <v>20</v>
      </c>
      <c r="C10" s="136" t="s">
        <v>31</v>
      </c>
      <c r="D10" s="22" t="s">
        <v>52</v>
      </c>
      <c r="E10" s="22" t="s">
        <v>235</v>
      </c>
      <c r="F10" s="22" t="s">
        <v>55</v>
      </c>
      <c r="G10" s="31" t="s">
        <v>142</v>
      </c>
      <c r="H10" s="31" t="s">
        <v>143</v>
      </c>
      <c r="I10" s="19" t="s">
        <v>139</v>
      </c>
      <c r="J10" s="19" t="s">
        <v>14</v>
      </c>
      <c r="K10" s="47" t="s">
        <v>168</v>
      </c>
      <c r="L10" s="47" t="s">
        <v>236</v>
      </c>
      <c r="M10" s="93" t="s">
        <v>277</v>
      </c>
      <c r="N10" s="3"/>
      <c r="O10" s="3"/>
      <c r="P10" s="3"/>
      <c r="Q10" s="3"/>
      <c r="R10" s="3"/>
      <c r="S10" s="3"/>
      <c r="T10" s="3"/>
      <c r="U10" s="3"/>
      <c r="V10" s="3"/>
      <c r="W10" s="3"/>
      <c r="X10" s="3"/>
      <c r="Y10" s="3"/>
      <c r="Z10" s="3"/>
      <c r="AA10" s="3"/>
      <c r="AB10" s="3"/>
    </row>
    <row r="11" spans="1:28" ht="79.5" customHeight="1" x14ac:dyDescent="0.25">
      <c r="A11" s="131"/>
      <c r="B11" s="134"/>
      <c r="C11" s="137"/>
      <c r="D11" s="22" t="s">
        <v>53</v>
      </c>
      <c r="E11" s="22" t="s">
        <v>166</v>
      </c>
      <c r="F11" s="22" t="s">
        <v>56</v>
      </c>
      <c r="G11" s="31" t="s">
        <v>144</v>
      </c>
      <c r="H11" s="31" t="s">
        <v>143</v>
      </c>
      <c r="I11" s="19" t="s">
        <v>139</v>
      </c>
      <c r="J11" s="34" t="s">
        <v>13</v>
      </c>
      <c r="K11" s="48" t="s">
        <v>169</v>
      </c>
      <c r="L11" s="47" t="s">
        <v>237</v>
      </c>
      <c r="M11" s="93" t="s">
        <v>278</v>
      </c>
      <c r="N11" s="3"/>
      <c r="O11" s="3"/>
      <c r="P11" s="3"/>
      <c r="Q11" s="3"/>
      <c r="R11" s="3"/>
      <c r="S11" s="3"/>
      <c r="T11" s="3"/>
      <c r="U11" s="3"/>
      <c r="V11" s="3"/>
      <c r="W11" s="3"/>
      <c r="X11" s="3"/>
      <c r="Y11" s="3"/>
      <c r="Z11" s="3"/>
      <c r="AA11" s="3"/>
      <c r="AB11" s="3"/>
    </row>
    <row r="12" spans="1:28" ht="66" customHeight="1" x14ac:dyDescent="0.25">
      <c r="A12" s="132"/>
      <c r="B12" s="135"/>
      <c r="C12" s="138"/>
      <c r="D12" s="22" t="s">
        <v>54</v>
      </c>
      <c r="E12" s="22" t="s">
        <v>167</v>
      </c>
      <c r="F12" s="22" t="s">
        <v>57</v>
      </c>
      <c r="G12" s="31" t="s">
        <v>145</v>
      </c>
      <c r="H12" s="31" t="s">
        <v>146</v>
      </c>
      <c r="I12" s="19" t="s">
        <v>139</v>
      </c>
      <c r="J12" s="19" t="s">
        <v>14</v>
      </c>
      <c r="K12" s="49" t="s">
        <v>170</v>
      </c>
      <c r="L12" s="67" t="s">
        <v>238</v>
      </c>
      <c r="M12" s="93" t="s">
        <v>279</v>
      </c>
      <c r="N12" s="3"/>
      <c r="O12" s="3"/>
      <c r="P12" s="3"/>
      <c r="Q12" s="3"/>
      <c r="R12" s="3"/>
      <c r="S12" s="3"/>
      <c r="T12" s="3"/>
      <c r="U12" s="3"/>
      <c r="V12" s="3"/>
      <c r="W12" s="3"/>
      <c r="X12" s="3"/>
      <c r="Y12" s="3"/>
      <c r="Z12" s="3"/>
      <c r="AA12" s="3"/>
      <c r="AB12" s="3"/>
    </row>
    <row r="13" spans="1:28" ht="160.5" customHeight="1" x14ac:dyDescent="0.25">
      <c r="A13" s="130">
        <v>4</v>
      </c>
      <c r="B13" s="127" t="s">
        <v>21</v>
      </c>
      <c r="C13" s="139" t="s">
        <v>32</v>
      </c>
      <c r="D13" s="21" t="s">
        <v>58</v>
      </c>
      <c r="E13" s="21" t="s">
        <v>228</v>
      </c>
      <c r="F13" s="21" t="s">
        <v>59</v>
      </c>
      <c r="G13" s="20">
        <v>43027</v>
      </c>
      <c r="H13" s="20">
        <v>44013</v>
      </c>
      <c r="I13" s="19" t="s">
        <v>139</v>
      </c>
      <c r="J13" s="26" t="s">
        <v>154</v>
      </c>
      <c r="K13" s="49" t="s">
        <v>225</v>
      </c>
      <c r="L13" s="49" t="s">
        <v>225</v>
      </c>
      <c r="M13" s="94" t="s">
        <v>287</v>
      </c>
      <c r="N13" s="3"/>
      <c r="O13" s="3"/>
      <c r="P13" s="3"/>
      <c r="Q13" s="3"/>
      <c r="R13" s="3"/>
      <c r="S13" s="3"/>
      <c r="T13" s="3"/>
      <c r="U13" s="3"/>
      <c r="V13" s="3"/>
      <c r="W13" s="3"/>
      <c r="X13" s="3"/>
      <c r="Y13" s="3"/>
      <c r="Z13" s="3"/>
      <c r="AA13" s="3"/>
      <c r="AB13" s="3"/>
    </row>
    <row r="14" spans="1:28" ht="108" customHeight="1" x14ac:dyDescent="0.25">
      <c r="A14" s="131"/>
      <c r="B14" s="128"/>
      <c r="C14" s="140"/>
      <c r="D14" s="21" t="s">
        <v>60</v>
      </c>
      <c r="E14" s="21" t="s">
        <v>229</v>
      </c>
      <c r="F14" s="21" t="s">
        <v>61</v>
      </c>
      <c r="G14" s="20">
        <v>43282</v>
      </c>
      <c r="H14" s="20">
        <v>44013</v>
      </c>
      <c r="I14" s="19" t="s">
        <v>139</v>
      </c>
      <c r="J14" s="19" t="s">
        <v>14</v>
      </c>
      <c r="K14" s="67" t="s">
        <v>226</v>
      </c>
      <c r="L14" s="67" t="s">
        <v>226</v>
      </c>
      <c r="M14" s="95" t="s">
        <v>226</v>
      </c>
      <c r="N14" s="3"/>
      <c r="O14" s="3"/>
      <c r="P14" s="3"/>
      <c r="Q14" s="3"/>
      <c r="R14" s="3"/>
      <c r="S14" s="3"/>
      <c r="T14" s="3"/>
      <c r="U14" s="3"/>
      <c r="V14" s="3"/>
      <c r="W14" s="3"/>
      <c r="X14" s="3"/>
      <c r="Y14" s="3"/>
      <c r="Z14" s="3"/>
      <c r="AA14" s="3"/>
      <c r="AB14" s="3"/>
    </row>
    <row r="15" spans="1:28" ht="120" customHeight="1" x14ac:dyDescent="0.25">
      <c r="A15" s="132"/>
      <c r="B15" s="129"/>
      <c r="C15" s="141"/>
      <c r="D15" s="87" t="s">
        <v>62</v>
      </c>
      <c r="E15" s="21" t="s">
        <v>289</v>
      </c>
      <c r="F15" s="21" t="s">
        <v>63</v>
      </c>
      <c r="G15" s="20">
        <v>43319</v>
      </c>
      <c r="H15" s="20">
        <v>44013</v>
      </c>
      <c r="I15" s="19" t="s">
        <v>139</v>
      </c>
      <c r="J15" s="26" t="s">
        <v>155</v>
      </c>
      <c r="K15" s="49" t="s">
        <v>227</v>
      </c>
      <c r="L15" s="49" t="s">
        <v>253</v>
      </c>
      <c r="M15" s="96" t="s">
        <v>293</v>
      </c>
      <c r="N15" s="3"/>
      <c r="O15" s="3"/>
      <c r="P15" s="3"/>
      <c r="Q15" s="3"/>
      <c r="R15" s="3"/>
      <c r="S15" s="3"/>
      <c r="T15" s="3"/>
      <c r="U15" s="3"/>
      <c r="V15" s="3"/>
      <c r="W15" s="3"/>
      <c r="X15" s="3"/>
      <c r="Y15" s="3"/>
      <c r="Z15" s="3"/>
      <c r="AA15" s="3"/>
      <c r="AB15" s="3"/>
    </row>
    <row r="16" spans="1:28" ht="63" customHeight="1" x14ac:dyDescent="0.25">
      <c r="A16" s="130">
        <v>5</v>
      </c>
      <c r="B16" s="133" t="s">
        <v>22</v>
      </c>
      <c r="C16" s="136" t="s">
        <v>30</v>
      </c>
      <c r="D16" s="22" t="s">
        <v>66</v>
      </c>
      <c r="E16" s="22" t="s">
        <v>294</v>
      </c>
      <c r="F16" s="22" t="s">
        <v>67</v>
      </c>
      <c r="G16" s="23">
        <v>43344</v>
      </c>
      <c r="H16" s="23">
        <v>44013</v>
      </c>
      <c r="I16" s="19" t="s">
        <v>139</v>
      </c>
      <c r="J16" s="24" t="s">
        <v>13</v>
      </c>
      <c r="K16" s="50" t="s">
        <v>178</v>
      </c>
      <c r="L16" s="49" t="s">
        <v>178</v>
      </c>
      <c r="M16" s="97" t="s">
        <v>276</v>
      </c>
      <c r="N16" s="3"/>
      <c r="O16" s="3"/>
      <c r="P16" s="3"/>
      <c r="Q16" s="3"/>
      <c r="R16" s="3"/>
      <c r="S16" s="3"/>
      <c r="T16" s="3"/>
      <c r="U16" s="3"/>
      <c r="V16" s="3"/>
      <c r="W16" s="3"/>
      <c r="X16" s="3"/>
      <c r="Y16" s="3"/>
      <c r="Z16" s="3"/>
      <c r="AA16" s="3"/>
      <c r="AB16" s="3"/>
    </row>
    <row r="17" spans="1:28" ht="58.5" customHeight="1" x14ac:dyDescent="0.25">
      <c r="A17" s="131"/>
      <c r="B17" s="134"/>
      <c r="C17" s="137"/>
      <c r="D17" s="22" t="s">
        <v>64</v>
      </c>
      <c r="E17" s="22" t="s">
        <v>181</v>
      </c>
      <c r="F17" s="22" t="s">
        <v>68</v>
      </c>
      <c r="G17" s="23">
        <v>43586</v>
      </c>
      <c r="H17" s="23">
        <v>44013</v>
      </c>
      <c r="I17" s="19" t="s">
        <v>139</v>
      </c>
      <c r="J17" s="19" t="s">
        <v>14</v>
      </c>
      <c r="K17" s="50" t="s">
        <v>179</v>
      </c>
      <c r="L17" s="50" t="s">
        <v>179</v>
      </c>
      <c r="M17" s="97" t="s">
        <v>275</v>
      </c>
      <c r="N17" s="3"/>
      <c r="O17" s="3"/>
      <c r="P17" s="3"/>
      <c r="Q17" s="3"/>
      <c r="R17" s="3"/>
      <c r="S17" s="3"/>
      <c r="T17" s="3"/>
      <c r="U17" s="3"/>
      <c r="V17" s="3"/>
      <c r="W17" s="3"/>
      <c r="X17" s="3"/>
      <c r="Y17" s="3"/>
      <c r="Z17" s="3"/>
      <c r="AA17" s="3"/>
      <c r="AB17" s="3"/>
    </row>
    <row r="18" spans="1:28" ht="54" customHeight="1" x14ac:dyDescent="0.25">
      <c r="A18" s="132"/>
      <c r="B18" s="135"/>
      <c r="C18" s="138"/>
      <c r="D18" s="22" t="s">
        <v>65</v>
      </c>
      <c r="E18" s="90" t="s">
        <v>251</v>
      </c>
      <c r="F18" s="22" t="s">
        <v>69</v>
      </c>
      <c r="G18" s="23">
        <v>43374</v>
      </c>
      <c r="H18" s="23">
        <v>44013</v>
      </c>
      <c r="I18" s="19" t="s">
        <v>139</v>
      </c>
      <c r="J18" s="26" t="s">
        <v>13</v>
      </c>
      <c r="K18" s="50" t="s">
        <v>180</v>
      </c>
      <c r="L18" s="71" t="s">
        <v>250</v>
      </c>
      <c r="M18" s="98" t="s">
        <v>250</v>
      </c>
      <c r="N18" s="3"/>
      <c r="O18" s="3"/>
      <c r="P18" s="3"/>
      <c r="Q18" s="3"/>
      <c r="R18" s="3"/>
      <c r="S18" s="3"/>
      <c r="T18" s="3"/>
      <c r="U18" s="3"/>
      <c r="V18" s="3"/>
      <c r="W18" s="3"/>
      <c r="X18" s="3"/>
      <c r="Y18" s="3"/>
      <c r="Z18" s="3"/>
      <c r="AA18" s="3"/>
      <c r="AB18" s="3"/>
    </row>
    <row r="19" spans="1:28" ht="75" customHeight="1" x14ac:dyDescent="0.25">
      <c r="A19" s="130">
        <v>6</v>
      </c>
      <c r="B19" s="127" t="s">
        <v>23</v>
      </c>
      <c r="C19" s="142" t="s">
        <v>33</v>
      </c>
      <c r="D19" s="21" t="s">
        <v>70</v>
      </c>
      <c r="E19" s="21" t="s">
        <v>260</v>
      </c>
      <c r="F19" s="21" t="s">
        <v>72</v>
      </c>
      <c r="G19" s="32">
        <v>43374</v>
      </c>
      <c r="H19" s="32">
        <v>43465</v>
      </c>
      <c r="I19" s="19" t="s">
        <v>139</v>
      </c>
      <c r="J19" s="35" t="s">
        <v>13</v>
      </c>
      <c r="K19" s="73" t="s">
        <v>204</v>
      </c>
      <c r="L19" s="72" t="s">
        <v>204</v>
      </c>
      <c r="M19" s="95" t="s">
        <v>280</v>
      </c>
      <c r="N19" s="3"/>
      <c r="O19" s="3"/>
      <c r="P19" s="3"/>
      <c r="Q19" s="3"/>
      <c r="R19" s="3"/>
      <c r="S19" s="3"/>
      <c r="T19" s="3"/>
      <c r="U19" s="3"/>
      <c r="V19" s="3"/>
      <c r="W19" s="3"/>
      <c r="X19" s="3"/>
      <c r="Y19" s="3"/>
      <c r="Z19" s="3"/>
      <c r="AA19" s="3"/>
      <c r="AB19" s="3"/>
    </row>
    <row r="20" spans="1:28" ht="81.75" customHeight="1" x14ac:dyDescent="0.25">
      <c r="A20" s="131"/>
      <c r="B20" s="128"/>
      <c r="C20" s="143"/>
      <c r="D20" s="21" t="s">
        <v>71</v>
      </c>
      <c r="E20" s="21" t="s">
        <v>206</v>
      </c>
      <c r="F20" s="21" t="s">
        <v>73</v>
      </c>
      <c r="G20" s="32">
        <v>43377</v>
      </c>
      <c r="H20" s="32">
        <v>43496</v>
      </c>
      <c r="I20" s="19" t="s">
        <v>139</v>
      </c>
      <c r="J20" s="24" t="s">
        <v>13</v>
      </c>
      <c r="K20" s="75" t="s">
        <v>205</v>
      </c>
      <c r="L20" s="74" t="s">
        <v>205</v>
      </c>
      <c r="M20" s="99" t="s">
        <v>281</v>
      </c>
      <c r="N20" s="3"/>
      <c r="O20" s="3"/>
      <c r="P20" s="3"/>
      <c r="Q20" s="3"/>
      <c r="R20" s="3"/>
      <c r="S20" s="3"/>
      <c r="T20" s="3"/>
      <c r="U20" s="3"/>
      <c r="V20" s="3"/>
      <c r="W20" s="3"/>
      <c r="X20" s="3"/>
      <c r="Y20" s="3"/>
      <c r="Z20" s="3"/>
      <c r="AA20" s="3"/>
      <c r="AB20" s="3"/>
    </row>
    <row r="21" spans="1:28" ht="90.75" customHeight="1" x14ac:dyDescent="0.25">
      <c r="A21" s="130">
        <v>7</v>
      </c>
      <c r="B21" s="133" t="s">
        <v>24</v>
      </c>
      <c r="C21" s="144" t="s">
        <v>34</v>
      </c>
      <c r="D21" s="22" t="s">
        <v>74</v>
      </c>
      <c r="E21" s="22" t="s">
        <v>191</v>
      </c>
      <c r="F21" s="22" t="s">
        <v>76</v>
      </c>
      <c r="G21" s="23">
        <v>43363</v>
      </c>
      <c r="H21" s="23">
        <v>44015</v>
      </c>
      <c r="I21" s="24" t="s">
        <v>13</v>
      </c>
      <c r="J21" s="34" t="s">
        <v>13</v>
      </c>
      <c r="K21" s="56" t="s">
        <v>190</v>
      </c>
      <c r="L21" s="56" t="s">
        <v>190</v>
      </c>
      <c r="M21" s="100"/>
      <c r="N21" s="3"/>
      <c r="O21" s="3"/>
      <c r="P21" s="3"/>
      <c r="Q21" s="3"/>
      <c r="R21" s="3"/>
      <c r="S21" s="3"/>
      <c r="T21" s="3"/>
      <c r="U21" s="3"/>
      <c r="V21" s="3"/>
      <c r="W21" s="3"/>
      <c r="X21" s="3"/>
      <c r="Y21" s="3"/>
      <c r="Z21" s="3"/>
      <c r="AA21" s="3"/>
      <c r="AB21" s="3"/>
    </row>
    <row r="22" spans="1:28" ht="95.25" customHeight="1" x14ac:dyDescent="0.25">
      <c r="A22" s="132"/>
      <c r="B22" s="135"/>
      <c r="C22" s="145"/>
      <c r="D22" s="22" t="s">
        <v>75</v>
      </c>
      <c r="E22" s="22" t="s">
        <v>192</v>
      </c>
      <c r="F22" s="22" t="s">
        <v>77</v>
      </c>
      <c r="G22" s="23">
        <v>43363</v>
      </c>
      <c r="H22" s="23">
        <v>44015</v>
      </c>
      <c r="I22" s="19" t="s">
        <v>14</v>
      </c>
      <c r="J22" s="19" t="s">
        <v>14</v>
      </c>
      <c r="K22" s="57" t="s">
        <v>197</v>
      </c>
      <c r="L22" s="57" t="s">
        <v>197</v>
      </c>
      <c r="M22" s="101"/>
      <c r="N22" s="3"/>
      <c r="O22" s="3"/>
      <c r="P22" s="3"/>
      <c r="Q22" s="3"/>
      <c r="R22" s="3"/>
      <c r="S22" s="3"/>
      <c r="T22" s="3"/>
      <c r="U22" s="3"/>
      <c r="V22" s="3"/>
      <c r="W22" s="3"/>
      <c r="X22" s="3"/>
      <c r="Y22" s="3"/>
      <c r="Z22" s="3"/>
      <c r="AA22" s="3"/>
      <c r="AB22" s="3"/>
    </row>
    <row r="23" spans="1:28" ht="102" customHeight="1" x14ac:dyDescent="0.25">
      <c r="A23" s="130">
        <v>8</v>
      </c>
      <c r="B23" s="127" t="s">
        <v>25</v>
      </c>
      <c r="C23" s="142" t="s">
        <v>32</v>
      </c>
      <c r="D23" s="87" t="s">
        <v>78</v>
      </c>
      <c r="E23" s="90" t="s">
        <v>290</v>
      </c>
      <c r="F23" s="21" t="s">
        <v>81</v>
      </c>
      <c r="G23" s="20">
        <v>43179</v>
      </c>
      <c r="H23" s="20">
        <v>44013</v>
      </c>
      <c r="I23" s="19" t="s">
        <v>139</v>
      </c>
      <c r="J23" s="26" t="s">
        <v>156</v>
      </c>
      <c r="K23" s="49" t="s">
        <v>230</v>
      </c>
      <c r="L23" s="49" t="s">
        <v>254</v>
      </c>
      <c r="M23" s="102" t="s">
        <v>288</v>
      </c>
      <c r="N23" s="3"/>
      <c r="O23" s="3"/>
      <c r="P23" s="3"/>
      <c r="Q23" s="3"/>
      <c r="R23" s="3"/>
      <c r="S23" s="3"/>
      <c r="T23" s="3"/>
      <c r="U23" s="3"/>
      <c r="V23" s="3"/>
      <c r="W23" s="3"/>
      <c r="X23" s="3"/>
      <c r="Y23" s="3"/>
      <c r="Z23" s="3"/>
      <c r="AA23" s="3"/>
      <c r="AB23" s="3"/>
    </row>
    <row r="24" spans="1:28" ht="258" customHeight="1" x14ac:dyDescent="0.25">
      <c r="A24" s="131"/>
      <c r="B24" s="128"/>
      <c r="C24" s="143"/>
      <c r="D24" s="21" t="s">
        <v>79</v>
      </c>
      <c r="E24" s="90" t="s">
        <v>292</v>
      </c>
      <c r="F24" s="21" t="s">
        <v>82</v>
      </c>
      <c r="G24" s="20">
        <v>43182</v>
      </c>
      <c r="H24" s="20">
        <v>44013</v>
      </c>
      <c r="I24" s="19" t="s">
        <v>139</v>
      </c>
      <c r="J24" s="26" t="s">
        <v>157</v>
      </c>
      <c r="K24" s="49" t="s">
        <v>231</v>
      </c>
      <c r="L24" s="49" t="s">
        <v>252</v>
      </c>
      <c r="M24" s="102" t="s">
        <v>291</v>
      </c>
      <c r="N24" s="3"/>
      <c r="O24" s="3"/>
      <c r="P24" s="3"/>
      <c r="Q24" s="3"/>
      <c r="R24" s="3"/>
      <c r="S24" s="3"/>
      <c r="T24" s="3"/>
      <c r="U24" s="3"/>
      <c r="V24" s="3"/>
      <c r="W24" s="3"/>
      <c r="X24" s="3"/>
      <c r="Y24" s="3"/>
      <c r="Z24" s="3"/>
      <c r="AA24" s="3"/>
      <c r="AB24" s="3"/>
    </row>
    <row r="25" spans="1:28" ht="119.25" customHeight="1" x14ac:dyDescent="0.25">
      <c r="A25" s="132"/>
      <c r="B25" s="129"/>
      <c r="C25" s="146"/>
      <c r="D25" s="21" t="s">
        <v>80</v>
      </c>
      <c r="E25" s="21" t="s">
        <v>233</v>
      </c>
      <c r="F25" s="21" t="s">
        <v>83</v>
      </c>
      <c r="G25" s="20">
        <v>43194</v>
      </c>
      <c r="H25" s="20">
        <v>44013</v>
      </c>
      <c r="I25" s="19" t="s">
        <v>139</v>
      </c>
      <c r="J25" s="26" t="s">
        <v>158</v>
      </c>
      <c r="K25" s="49" t="s">
        <v>232</v>
      </c>
      <c r="L25" s="49" t="s">
        <v>255</v>
      </c>
      <c r="M25" s="96" t="s">
        <v>255</v>
      </c>
      <c r="N25" s="3"/>
      <c r="O25" s="3"/>
      <c r="P25" s="3"/>
      <c r="Q25" s="3"/>
      <c r="R25" s="3"/>
      <c r="S25" s="3"/>
      <c r="T25" s="3"/>
      <c r="U25" s="3"/>
      <c r="V25" s="3"/>
      <c r="W25" s="3"/>
      <c r="X25" s="3"/>
      <c r="Y25" s="3"/>
      <c r="Z25" s="3"/>
      <c r="AA25" s="3"/>
      <c r="AB25" s="3"/>
    </row>
    <row r="26" spans="1:28" ht="93" customHeight="1" x14ac:dyDescent="0.25">
      <c r="A26" s="130">
        <v>9</v>
      </c>
      <c r="B26" s="133" t="s">
        <v>26</v>
      </c>
      <c r="C26" s="144" t="s">
        <v>35</v>
      </c>
      <c r="D26" s="22" t="s">
        <v>84</v>
      </c>
      <c r="E26" s="90" t="s">
        <v>196</v>
      </c>
      <c r="F26" s="22" t="s">
        <v>87</v>
      </c>
      <c r="G26" s="33">
        <v>43344</v>
      </c>
      <c r="H26" s="33">
        <v>43404</v>
      </c>
      <c r="I26" s="19" t="s">
        <v>139</v>
      </c>
      <c r="J26" s="36" t="s">
        <v>11</v>
      </c>
      <c r="K26" s="61" t="s">
        <v>193</v>
      </c>
      <c r="L26" s="70" t="s">
        <v>242</v>
      </c>
      <c r="M26" s="103" t="s">
        <v>242</v>
      </c>
      <c r="N26" s="3"/>
      <c r="O26" s="3"/>
      <c r="P26" s="3"/>
      <c r="Q26" s="3"/>
      <c r="R26" s="3"/>
      <c r="S26" s="3"/>
      <c r="T26" s="3"/>
      <c r="U26" s="3"/>
      <c r="V26" s="3"/>
      <c r="W26" s="3"/>
      <c r="X26" s="3"/>
      <c r="Y26" s="3"/>
      <c r="Z26" s="3"/>
      <c r="AA26" s="3"/>
      <c r="AB26" s="3"/>
    </row>
    <row r="27" spans="1:28" ht="94.5" customHeight="1" x14ac:dyDescent="0.25">
      <c r="A27" s="131"/>
      <c r="B27" s="134"/>
      <c r="C27" s="148"/>
      <c r="D27" s="22" t="s">
        <v>85</v>
      </c>
      <c r="E27" s="22" t="s">
        <v>246</v>
      </c>
      <c r="F27" s="22" t="s">
        <v>88</v>
      </c>
      <c r="G27" s="33">
        <v>43374</v>
      </c>
      <c r="H27" s="33">
        <v>43739</v>
      </c>
      <c r="I27" s="19" t="s">
        <v>139</v>
      </c>
      <c r="J27" s="19" t="s">
        <v>14</v>
      </c>
      <c r="K27" s="60" t="s">
        <v>194</v>
      </c>
      <c r="L27" s="60" t="s">
        <v>243</v>
      </c>
      <c r="M27" s="104" t="s">
        <v>297</v>
      </c>
      <c r="N27" s="3"/>
      <c r="O27" s="3"/>
      <c r="P27" s="3"/>
      <c r="Q27" s="3"/>
      <c r="R27" s="3"/>
      <c r="S27" s="3"/>
      <c r="T27" s="3"/>
      <c r="U27" s="3"/>
      <c r="V27" s="3"/>
      <c r="W27" s="3"/>
      <c r="X27" s="3"/>
      <c r="Y27" s="3"/>
      <c r="Z27" s="3"/>
      <c r="AA27" s="3"/>
      <c r="AB27" s="3"/>
    </row>
    <row r="28" spans="1:28" ht="66" customHeight="1" x14ac:dyDescent="0.25">
      <c r="A28" s="132"/>
      <c r="B28" s="135"/>
      <c r="C28" s="145"/>
      <c r="D28" s="22" t="s">
        <v>86</v>
      </c>
      <c r="E28" s="90" t="s">
        <v>245</v>
      </c>
      <c r="F28" s="22" t="s">
        <v>89</v>
      </c>
      <c r="G28" s="33">
        <v>43374</v>
      </c>
      <c r="H28" s="33">
        <v>43739</v>
      </c>
      <c r="I28" s="19" t="s">
        <v>139</v>
      </c>
      <c r="J28" s="24" t="s">
        <v>13</v>
      </c>
      <c r="K28" s="60" t="s">
        <v>195</v>
      </c>
      <c r="L28" s="58" t="s">
        <v>244</v>
      </c>
      <c r="M28" s="103" t="s">
        <v>242</v>
      </c>
      <c r="N28" s="3"/>
      <c r="O28" s="3"/>
      <c r="P28" s="3"/>
      <c r="Q28" s="3"/>
      <c r="R28" s="3"/>
      <c r="S28" s="3"/>
      <c r="T28" s="3"/>
      <c r="U28" s="3"/>
      <c r="V28" s="3"/>
      <c r="W28" s="3"/>
      <c r="X28" s="3"/>
      <c r="Y28" s="3"/>
      <c r="Z28" s="3"/>
      <c r="AA28" s="3"/>
      <c r="AB28" s="3"/>
    </row>
    <row r="29" spans="1:28" ht="112.5" customHeight="1" x14ac:dyDescent="0.25">
      <c r="A29" s="130">
        <v>10</v>
      </c>
      <c r="B29" s="127" t="s">
        <v>27</v>
      </c>
      <c r="C29" s="142" t="s">
        <v>36</v>
      </c>
      <c r="D29" s="21" t="s">
        <v>90</v>
      </c>
      <c r="E29" s="21" t="s">
        <v>200</v>
      </c>
      <c r="F29" s="25" t="s">
        <v>93</v>
      </c>
      <c r="G29" s="30">
        <v>43282</v>
      </c>
      <c r="H29" s="20" t="s">
        <v>147</v>
      </c>
      <c r="I29" s="19" t="s">
        <v>139</v>
      </c>
      <c r="J29" s="26" t="s">
        <v>256</v>
      </c>
      <c r="K29" s="58" t="s">
        <v>198</v>
      </c>
      <c r="L29" s="58" t="s">
        <v>198</v>
      </c>
      <c r="M29" s="105" t="s">
        <v>285</v>
      </c>
      <c r="N29" s="3"/>
      <c r="O29" s="3"/>
      <c r="P29" s="3"/>
      <c r="Q29" s="3"/>
      <c r="R29" s="3"/>
      <c r="S29" s="3"/>
      <c r="T29" s="3"/>
      <c r="U29" s="3"/>
      <c r="V29" s="3"/>
      <c r="W29" s="3"/>
      <c r="X29" s="3"/>
      <c r="Y29" s="3"/>
      <c r="Z29" s="3"/>
      <c r="AA29" s="3"/>
      <c r="AB29" s="3"/>
    </row>
    <row r="30" spans="1:28" ht="65.25" customHeight="1" x14ac:dyDescent="0.25">
      <c r="A30" s="131"/>
      <c r="B30" s="128"/>
      <c r="C30" s="143"/>
      <c r="D30" s="21" t="s">
        <v>91</v>
      </c>
      <c r="E30" s="90" t="s">
        <v>201</v>
      </c>
      <c r="F30" s="21" t="s">
        <v>94</v>
      </c>
      <c r="G30" s="20" t="s">
        <v>148</v>
      </c>
      <c r="H30" s="20" t="s">
        <v>149</v>
      </c>
      <c r="I30" s="19" t="s">
        <v>139</v>
      </c>
      <c r="J30" s="37" t="s">
        <v>159</v>
      </c>
      <c r="K30" s="58" t="s">
        <v>159</v>
      </c>
      <c r="L30" s="58" t="s">
        <v>159</v>
      </c>
      <c r="M30" s="105" t="s">
        <v>159</v>
      </c>
      <c r="N30" s="3"/>
      <c r="O30" s="3"/>
      <c r="P30" s="3"/>
      <c r="Q30" s="3"/>
      <c r="R30" s="3"/>
      <c r="S30" s="3"/>
      <c r="T30" s="3"/>
      <c r="U30" s="3"/>
      <c r="V30" s="3"/>
      <c r="W30" s="3"/>
      <c r="X30" s="3"/>
      <c r="Y30" s="3"/>
      <c r="Z30" s="3"/>
      <c r="AA30" s="3"/>
      <c r="AB30" s="3"/>
    </row>
    <row r="31" spans="1:28" ht="72.75" customHeight="1" x14ac:dyDescent="0.25">
      <c r="A31" s="132"/>
      <c r="B31" s="129"/>
      <c r="C31" s="146"/>
      <c r="D31" s="21" t="s">
        <v>92</v>
      </c>
      <c r="E31" s="90" t="s">
        <v>202</v>
      </c>
      <c r="F31" s="21" t="s">
        <v>95</v>
      </c>
      <c r="G31" s="20" t="s">
        <v>150</v>
      </c>
      <c r="H31" s="20" t="s">
        <v>147</v>
      </c>
      <c r="I31" s="19" t="s">
        <v>139</v>
      </c>
      <c r="J31" s="26" t="s">
        <v>160</v>
      </c>
      <c r="K31" s="58" t="s">
        <v>199</v>
      </c>
      <c r="L31" s="58" t="s">
        <v>199</v>
      </c>
      <c r="M31" s="105" t="s">
        <v>199</v>
      </c>
      <c r="N31" s="3"/>
      <c r="O31" s="3"/>
      <c r="P31" s="3"/>
      <c r="Q31" s="3"/>
      <c r="R31" s="3"/>
      <c r="S31" s="3"/>
      <c r="T31" s="3"/>
      <c r="U31" s="3"/>
      <c r="V31" s="3"/>
      <c r="W31" s="3"/>
      <c r="X31" s="3"/>
      <c r="Y31" s="3"/>
      <c r="Z31" s="3"/>
      <c r="AA31" s="3"/>
      <c r="AB31" s="3"/>
    </row>
    <row r="32" spans="1:28" ht="51" customHeight="1" x14ac:dyDescent="0.25">
      <c r="A32" s="118">
        <v>11</v>
      </c>
      <c r="B32" s="119" t="s">
        <v>28</v>
      </c>
      <c r="C32" s="144" t="s">
        <v>37</v>
      </c>
      <c r="D32" s="22" t="s">
        <v>96</v>
      </c>
      <c r="E32" s="22" t="s">
        <v>185</v>
      </c>
      <c r="F32" s="22" t="s">
        <v>99</v>
      </c>
      <c r="G32" s="18" t="s">
        <v>151</v>
      </c>
      <c r="H32" s="18" t="s">
        <v>152</v>
      </c>
      <c r="I32" s="19" t="s">
        <v>139</v>
      </c>
      <c r="J32" s="34" t="s">
        <v>13</v>
      </c>
      <c r="K32" s="56" t="s">
        <v>182</v>
      </c>
      <c r="L32" s="69" t="s">
        <v>240</v>
      </c>
      <c r="M32" s="95" t="s">
        <v>240</v>
      </c>
      <c r="N32" s="3"/>
      <c r="O32" s="3"/>
      <c r="P32" s="3"/>
      <c r="Q32" s="3"/>
      <c r="R32" s="3"/>
      <c r="S32" s="3"/>
      <c r="T32" s="3"/>
      <c r="U32" s="3"/>
      <c r="V32" s="3"/>
      <c r="W32" s="3"/>
      <c r="X32" s="3"/>
      <c r="Y32" s="3"/>
      <c r="Z32" s="3"/>
      <c r="AA32" s="3"/>
      <c r="AB32" s="3"/>
    </row>
    <row r="33" spans="1:28" ht="59.25" customHeight="1" x14ac:dyDescent="0.25">
      <c r="A33" s="118"/>
      <c r="B33" s="119"/>
      <c r="C33" s="148"/>
      <c r="D33" s="22" t="s">
        <v>97</v>
      </c>
      <c r="E33" s="22" t="s">
        <v>186</v>
      </c>
      <c r="F33" s="22" t="s">
        <v>100</v>
      </c>
      <c r="G33" s="18" t="s">
        <v>151</v>
      </c>
      <c r="H33" s="18" t="s">
        <v>152</v>
      </c>
      <c r="I33" s="19" t="s">
        <v>139</v>
      </c>
      <c r="J33" s="34" t="s">
        <v>13</v>
      </c>
      <c r="K33" s="56" t="s">
        <v>183</v>
      </c>
      <c r="L33" s="62" t="s">
        <v>241</v>
      </c>
      <c r="M33" s="95" t="s">
        <v>241</v>
      </c>
      <c r="N33" s="3"/>
      <c r="O33" s="3"/>
      <c r="P33" s="3"/>
      <c r="Q33" s="3"/>
      <c r="R33" s="3"/>
      <c r="S33" s="3"/>
      <c r="T33" s="3"/>
      <c r="U33" s="3"/>
      <c r="V33" s="3"/>
      <c r="W33" s="3"/>
      <c r="X33" s="3"/>
      <c r="Y33" s="3"/>
      <c r="Z33" s="3"/>
      <c r="AA33" s="3"/>
      <c r="AB33" s="3"/>
    </row>
    <row r="34" spans="1:28" ht="77.25" customHeight="1" x14ac:dyDescent="0.25">
      <c r="A34" s="118"/>
      <c r="B34" s="119"/>
      <c r="C34" s="145"/>
      <c r="D34" s="22" t="s">
        <v>98</v>
      </c>
      <c r="E34" s="90" t="s">
        <v>286</v>
      </c>
      <c r="F34" s="22" t="s">
        <v>101</v>
      </c>
      <c r="G34" s="18" t="s">
        <v>151</v>
      </c>
      <c r="H34" s="18" t="s">
        <v>152</v>
      </c>
      <c r="I34" s="19" t="s">
        <v>139</v>
      </c>
      <c r="J34" s="19" t="s">
        <v>14</v>
      </c>
      <c r="K34" s="56" t="s">
        <v>184</v>
      </c>
      <c r="L34" s="61" t="s">
        <v>239</v>
      </c>
      <c r="M34" s="102" t="s">
        <v>304</v>
      </c>
      <c r="N34" s="3"/>
      <c r="O34" s="3"/>
      <c r="P34" s="3"/>
      <c r="Q34" s="3"/>
      <c r="R34" s="3"/>
      <c r="S34" s="3"/>
      <c r="T34" s="3"/>
      <c r="U34" s="3"/>
      <c r="V34" s="3"/>
      <c r="W34" s="3"/>
      <c r="X34" s="3"/>
      <c r="Y34" s="3"/>
      <c r="Z34" s="3"/>
      <c r="AA34" s="3"/>
      <c r="AB34" s="3"/>
    </row>
    <row r="35" spans="1:28" ht="34.5" customHeight="1" x14ac:dyDescent="0.25">
      <c r="A35" s="125" t="s">
        <v>153</v>
      </c>
      <c r="B35" s="126"/>
      <c r="C35" s="126"/>
      <c r="D35" s="126"/>
      <c r="E35" s="126"/>
      <c r="F35" s="126"/>
      <c r="G35" s="126"/>
      <c r="H35" s="126"/>
      <c r="I35" s="149"/>
      <c r="J35" s="40"/>
      <c r="K35" s="40"/>
      <c r="L35" s="40"/>
      <c r="M35" s="106"/>
      <c r="N35" s="3"/>
      <c r="O35" s="3"/>
      <c r="P35" s="3"/>
      <c r="Q35" s="3"/>
      <c r="R35" s="3"/>
      <c r="S35" s="3"/>
      <c r="T35" s="3"/>
      <c r="U35" s="3"/>
      <c r="V35" s="3"/>
      <c r="W35" s="3"/>
      <c r="X35" s="3"/>
      <c r="Y35" s="3"/>
      <c r="Z35" s="3"/>
      <c r="AA35" s="3"/>
      <c r="AB35" s="3"/>
    </row>
    <row r="36" spans="1:28" ht="63.75" customHeight="1" x14ac:dyDescent="0.25">
      <c r="A36" s="118">
        <v>1</v>
      </c>
      <c r="B36" s="150" t="s">
        <v>102</v>
      </c>
      <c r="C36" s="147" t="s">
        <v>103</v>
      </c>
      <c r="D36" s="21" t="s">
        <v>104</v>
      </c>
      <c r="E36" s="90" t="s">
        <v>218</v>
      </c>
      <c r="F36" s="21" t="s">
        <v>106</v>
      </c>
      <c r="G36" s="20">
        <v>43282</v>
      </c>
      <c r="H36" s="20">
        <v>44013</v>
      </c>
      <c r="I36" s="26" t="s">
        <v>138</v>
      </c>
      <c r="J36" s="26" t="s">
        <v>138</v>
      </c>
      <c r="K36" s="37" t="s">
        <v>217</v>
      </c>
      <c r="L36" s="37" t="s">
        <v>217</v>
      </c>
      <c r="M36" s="107" t="s">
        <v>217</v>
      </c>
      <c r="N36" s="3"/>
      <c r="O36" s="3"/>
      <c r="P36" s="42"/>
      <c r="Q36" s="42"/>
      <c r="R36" s="42"/>
      <c r="S36" s="42"/>
      <c r="T36" s="42"/>
      <c r="U36" s="42"/>
      <c r="V36" s="3"/>
      <c r="W36" s="3"/>
      <c r="X36" s="3"/>
      <c r="Y36" s="3"/>
      <c r="Z36" s="3"/>
      <c r="AA36" s="3"/>
      <c r="AB36" s="3"/>
    </row>
    <row r="37" spans="1:28" ht="57.75" customHeight="1" x14ac:dyDescent="0.25">
      <c r="A37" s="118"/>
      <c r="B37" s="150"/>
      <c r="C37" s="147"/>
      <c r="D37" s="21" t="s">
        <v>105</v>
      </c>
      <c r="E37" s="90" t="s">
        <v>219</v>
      </c>
      <c r="F37" s="21" t="s">
        <v>107</v>
      </c>
      <c r="G37" s="20">
        <v>43282</v>
      </c>
      <c r="H37" s="20">
        <v>44043</v>
      </c>
      <c r="I37" s="26" t="s">
        <v>138</v>
      </c>
      <c r="J37" s="26" t="s">
        <v>138</v>
      </c>
      <c r="K37" s="63" t="s">
        <v>216</v>
      </c>
      <c r="L37" s="63" t="s">
        <v>216</v>
      </c>
      <c r="M37" s="108" t="s">
        <v>216</v>
      </c>
      <c r="N37" s="3"/>
      <c r="O37" s="3"/>
      <c r="P37" s="42"/>
      <c r="Q37" s="43"/>
      <c r="R37" s="44" t="s">
        <v>140</v>
      </c>
      <c r="S37" s="45">
        <v>11</v>
      </c>
      <c r="T37" s="46">
        <f>S37/$S$40</f>
        <v>0.2558139534883721</v>
      </c>
      <c r="U37" s="42"/>
      <c r="V37" s="3"/>
      <c r="W37" s="3"/>
      <c r="X37" s="3"/>
      <c r="Y37" s="3"/>
      <c r="Z37" s="3"/>
      <c r="AA37" s="3"/>
      <c r="AB37" s="3"/>
    </row>
    <row r="38" spans="1:28" ht="59.25" customHeight="1" x14ac:dyDescent="0.25">
      <c r="A38" s="130">
        <v>2</v>
      </c>
      <c r="B38" s="133" t="s">
        <v>108</v>
      </c>
      <c r="C38" s="144" t="s">
        <v>114</v>
      </c>
      <c r="D38" s="22" t="s">
        <v>109</v>
      </c>
      <c r="E38" s="21" t="s">
        <v>174</v>
      </c>
      <c r="F38" s="22" t="s">
        <v>111</v>
      </c>
      <c r="G38" s="18">
        <v>43282</v>
      </c>
      <c r="H38" s="18">
        <v>44013</v>
      </c>
      <c r="I38" s="19" t="s">
        <v>139</v>
      </c>
      <c r="J38" s="26" t="s">
        <v>138</v>
      </c>
      <c r="K38" s="26" t="s">
        <v>207</v>
      </c>
      <c r="L38" s="79" t="s">
        <v>261</v>
      </c>
      <c r="M38" s="95" t="s">
        <v>261</v>
      </c>
      <c r="N38" s="3"/>
      <c r="O38" s="3"/>
      <c r="P38" s="42"/>
      <c r="Q38" s="43"/>
      <c r="R38" s="44" t="s">
        <v>138</v>
      </c>
      <c r="S38" s="45">
        <v>30</v>
      </c>
      <c r="T38" s="46">
        <f t="shared" ref="T38:T39" si="0">S38/$S$40</f>
        <v>0.69767441860465118</v>
      </c>
      <c r="U38" s="42"/>
      <c r="V38" s="3"/>
      <c r="W38" s="3"/>
      <c r="X38" s="3"/>
      <c r="Y38" s="3"/>
      <c r="Z38" s="3"/>
      <c r="AA38" s="3"/>
      <c r="AB38" s="3"/>
    </row>
    <row r="39" spans="1:28" ht="69" customHeight="1" x14ac:dyDescent="0.25">
      <c r="A39" s="132"/>
      <c r="B39" s="135"/>
      <c r="C39" s="145"/>
      <c r="D39" s="22" t="s">
        <v>110</v>
      </c>
      <c r="E39" s="21" t="s">
        <v>220</v>
      </c>
      <c r="F39" s="22" t="s">
        <v>112</v>
      </c>
      <c r="G39" s="18">
        <v>43283</v>
      </c>
      <c r="H39" s="18">
        <v>44014</v>
      </c>
      <c r="I39" s="19" t="s">
        <v>139</v>
      </c>
      <c r="J39" s="26" t="s">
        <v>138</v>
      </c>
      <c r="K39" s="26" t="s">
        <v>208</v>
      </c>
      <c r="L39" s="79" t="s">
        <v>261</v>
      </c>
      <c r="M39" s="95" t="s">
        <v>261</v>
      </c>
      <c r="N39" s="3"/>
      <c r="O39" s="3"/>
      <c r="P39" s="42"/>
      <c r="Q39" s="43"/>
      <c r="R39" s="44" t="s">
        <v>161</v>
      </c>
      <c r="S39" s="45">
        <v>2</v>
      </c>
      <c r="T39" s="46">
        <f t="shared" si="0"/>
        <v>4.6511627906976744E-2</v>
      </c>
      <c r="U39" s="42"/>
      <c r="V39" s="3"/>
      <c r="W39" s="3"/>
      <c r="X39" s="3"/>
      <c r="Y39" s="3"/>
      <c r="Z39" s="3"/>
      <c r="AA39" s="3"/>
      <c r="AB39" s="3"/>
    </row>
    <row r="40" spans="1:28" ht="60" customHeight="1" x14ac:dyDescent="0.25">
      <c r="A40" s="130">
        <v>3</v>
      </c>
      <c r="B40" s="127" t="s">
        <v>113</v>
      </c>
      <c r="C40" s="142" t="s">
        <v>115</v>
      </c>
      <c r="D40" s="21" t="s">
        <v>116</v>
      </c>
      <c r="E40" s="21" t="s">
        <v>165</v>
      </c>
      <c r="F40" s="21" t="s">
        <v>118</v>
      </c>
      <c r="G40" s="20">
        <v>43344</v>
      </c>
      <c r="H40" s="20">
        <v>44013</v>
      </c>
      <c r="I40" s="26" t="s">
        <v>138</v>
      </c>
      <c r="J40" s="26" t="s">
        <v>138</v>
      </c>
      <c r="K40" s="60" t="s">
        <v>215</v>
      </c>
      <c r="L40" s="60" t="s">
        <v>262</v>
      </c>
      <c r="M40" s="104" t="s">
        <v>298</v>
      </c>
      <c r="N40" s="3"/>
      <c r="O40" s="3"/>
      <c r="P40" s="42"/>
      <c r="Q40" s="43"/>
      <c r="R40" s="44" t="s">
        <v>162</v>
      </c>
      <c r="S40" s="45">
        <f>SUM(S37:S39)</f>
        <v>43</v>
      </c>
      <c r="T40" s="46">
        <f>SUM(T37:T39)</f>
        <v>1</v>
      </c>
      <c r="U40" s="42"/>
      <c r="V40" s="3"/>
      <c r="W40" s="3"/>
      <c r="X40" s="3"/>
      <c r="Y40" s="3"/>
      <c r="Z40" s="3"/>
      <c r="AA40" s="3"/>
      <c r="AB40" s="3"/>
    </row>
    <row r="41" spans="1:28" ht="72.75" customHeight="1" x14ac:dyDescent="0.25">
      <c r="A41" s="132"/>
      <c r="B41" s="129"/>
      <c r="C41" s="146"/>
      <c r="D41" s="21" t="s">
        <v>117</v>
      </c>
      <c r="E41" s="21" t="s">
        <v>303</v>
      </c>
      <c r="F41" s="21" t="s">
        <v>119</v>
      </c>
      <c r="G41" s="20">
        <v>43374</v>
      </c>
      <c r="H41" s="20">
        <v>44013</v>
      </c>
      <c r="I41" s="19" t="s">
        <v>139</v>
      </c>
      <c r="J41" s="26" t="s">
        <v>138</v>
      </c>
      <c r="K41" s="60" t="s">
        <v>209</v>
      </c>
      <c r="L41" s="60" t="s">
        <v>263</v>
      </c>
      <c r="M41" s="104" t="s">
        <v>302</v>
      </c>
      <c r="N41" s="3"/>
      <c r="O41" s="3"/>
      <c r="P41" s="42"/>
      <c r="Q41" s="42"/>
      <c r="R41" s="42"/>
      <c r="S41" s="42"/>
      <c r="T41" s="42"/>
      <c r="U41" s="42"/>
      <c r="V41" s="3"/>
      <c r="W41" s="3"/>
      <c r="X41" s="3"/>
      <c r="Y41" s="3"/>
      <c r="Z41" s="3"/>
      <c r="AA41" s="3"/>
      <c r="AB41" s="3"/>
    </row>
    <row r="42" spans="1:28" ht="69" customHeight="1" x14ac:dyDescent="0.25">
      <c r="A42" s="86">
        <v>4</v>
      </c>
      <c r="B42" s="89" t="s">
        <v>120</v>
      </c>
      <c r="C42" s="27" t="s">
        <v>121</v>
      </c>
      <c r="D42" s="22" t="s">
        <v>122</v>
      </c>
      <c r="E42" s="21" t="s">
        <v>221</v>
      </c>
      <c r="F42" s="22" t="s">
        <v>123</v>
      </c>
      <c r="G42" s="18">
        <v>43282</v>
      </c>
      <c r="H42" s="18">
        <v>44013</v>
      </c>
      <c r="I42" s="26" t="s">
        <v>138</v>
      </c>
      <c r="J42" s="26" t="s">
        <v>138</v>
      </c>
      <c r="K42" s="60" t="s">
        <v>214</v>
      </c>
      <c r="L42" s="79" t="s">
        <v>264</v>
      </c>
      <c r="M42" s="95" t="s">
        <v>264</v>
      </c>
      <c r="N42" s="3"/>
      <c r="O42" s="3"/>
      <c r="P42" s="3"/>
      <c r="Q42" s="3"/>
      <c r="R42" s="3"/>
      <c r="S42" s="3"/>
      <c r="T42" s="3"/>
      <c r="U42" s="3"/>
      <c r="V42" s="3"/>
      <c r="W42" s="3"/>
      <c r="X42" s="3"/>
      <c r="Y42" s="3"/>
      <c r="Z42" s="3"/>
      <c r="AA42" s="3"/>
      <c r="AB42" s="3"/>
    </row>
    <row r="43" spans="1:28" ht="76.5" customHeight="1" x14ac:dyDescent="0.25">
      <c r="A43" s="86">
        <v>5</v>
      </c>
      <c r="B43" s="87" t="s">
        <v>124</v>
      </c>
      <c r="C43" s="88" t="s">
        <v>125</v>
      </c>
      <c r="D43" s="21" t="s">
        <v>126</v>
      </c>
      <c r="E43" s="21" t="s">
        <v>269</v>
      </c>
      <c r="F43" s="21" t="s">
        <v>127</v>
      </c>
      <c r="G43" s="20">
        <v>43282</v>
      </c>
      <c r="H43" s="20">
        <v>44013</v>
      </c>
      <c r="I43" s="26" t="s">
        <v>138</v>
      </c>
      <c r="J43" s="26" t="s">
        <v>138</v>
      </c>
      <c r="K43" s="60" t="s">
        <v>210</v>
      </c>
      <c r="L43" s="60" t="s">
        <v>265</v>
      </c>
      <c r="M43" s="104" t="s">
        <v>299</v>
      </c>
      <c r="N43" s="3"/>
      <c r="O43" s="3"/>
      <c r="P43" s="3"/>
      <c r="Q43" s="3"/>
      <c r="R43" s="3"/>
      <c r="S43" s="3"/>
      <c r="T43" s="3"/>
      <c r="U43" s="3"/>
      <c r="V43" s="3"/>
      <c r="W43" s="3"/>
      <c r="X43" s="3"/>
      <c r="Y43" s="3"/>
      <c r="Z43" s="3"/>
      <c r="AA43" s="3"/>
      <c r="AB43" s="3"/>
    </row>
    <row r="44" spans="1:28" ht="58.5" customHeight="1" x14ac:dyDescent="0.25">
      <c r="A44" s="130">
        <v>6</v>
      </c>
      <c r="B44" s="133" t="s">
        <v>128</v>
      </c>
      <c r="C44" s="144" t="s">
        <v>129</v>
      </c>
      <c r="D44" s="22" t="s">
        <v>130</v>
      </c>
      <c r="E44" s="21" t="s">
        <v>222</v>
      </c>
      <c r="F44" s="22" t="s">
        <v>133</v>
      </c>
      <c r="G44" s="18">
        <v>43374</v>
      </c>
      <c r="H44" s="18">
        <v>44013</v>
      </c>
      <c r="I44" s="19" t="s">
        <v>139</v>
      </c>
      <c r="J44" s="26" t="s">
        <v>138</v>
      </c>
      <c r="K44" s="26" t="s">
        <v>211</v>
      </c>
      <c r="L44" s="80" t="s">
        <v>266</v>
      </c>
      <c r="M44" s="109" t="s">
        <v>300</v>
      </c>
      <c r="N44" s="3"/>
      <c r="O44" s="3"/>
      <c r="P44" s="3"/>
      <c r="Q44" s="3"/>
      <c r="R44" s="3"/>
      <c r="S44" s="3"/>
      <c r="T44" s="3"/>
      <c r="U44" s="3"/>
      <c r="V44" s="3"/>
      <c r="W44" s="3"/>
      <c r="X44" s="3"/>
      <c r="Y44" s="3"/>
      <c r="Z44" s="3"/>
      <c r="AA44" s="3"/>
      <c r="AB44" s="3"/>
    </row>
    <row r="45" spans="1:28" ht="83.25" customHeight="1" x14ac:dyDescent="0.25">
      <c r="A45" s="131"/>
      <c r="B45" s="134"/>
      <c r="C45" s="148"/>
      <c r="D45" s="22" t="s">
        <v>131</v>
      </c>
      <c r="E45" s="21" t="s">
        <v>223</v>
      </c>
      <c r="F45" s="22" t="s">
        <v>134</v>
      </c>
      <c r="G45" s="18">
        <v>43374</v>
      </c>
      <c r="H45" s="18">
        <v>44013</v>
      </c>
      <c r="I45" s="19" t="s">
        <v>139</v>
      </c>
      <c r="J45" s="26" t="s">
        <v>138</v>
      </c>
      <c r="K45" s="64" t="s">
        <v>212</v>
      </c>
      <c r="L45" s="64" t="s">
        <v>267</v>
      </c>
      <c r="M45" s="95" t="s">
        <v>267</v>
      </c>
      <c r="N45" s="3"/>
      <c r="O45" s="3"/>
      <c r="P45" s="3"/>
      <c r="Q45" s="3"/>
      <c r="R45" s="3"/>
      <c r="S45" s="3"/>
      <c r="T45" s="3"/>
      <c r="U45" s="3"/>
      <c r="V45" s="3"/>
      <c r="W45" s="3"/>
      <c r="X45" s="3"/>
      <c r="Y45" s="3"/>
      <c r="Z45" s="3"/>
      <c r="AA45" s="3"/>
      <c r="AB45" s="3"/>
    </row>
    <row r="46" spans="1:28" ht="74.25" customHeight="1" x14ac:dyDescent="0.25">
      <c r="A46" s="132"/>
      <c r="B46" s="135"/>
      <c r="C46" s="145"/>
      <c r="D46" s="22" t="s">
        <v>132</v>
      </c>
      <c r="E46" s="21" t="s">
        <v>224</v>
      </c>
      <c r="F46" s="22" t="s">
        <v>135</v>
      </c>
      <c r="G46" s="18">
        <v>43525</v>
      </c>
      <c r="H46" s="18">
        <v>44013</v>
      </c>
      <c r="I46" s="19" t="s">
        <v>139</v>
      </c>
      <c r="J46" s="19" t="s">
        <v>139</v>
      </c>
      <c r="K46" s="19" t="s">
        <v>213</v>
      </c>
      <c r="L46" s="19" t="s">
        <v>268</v>
      </c>
      <c r="M46" s="110" t="s">
        <v>301</v>
      </c>
      <c r="N46" s="3"/>
      <c r="O46" s="3"/>
      <c r="P46" s="3"/>
      <c r="Q46" s="3"/>
      <c r="R46" s="3"/>
      <c r="S46" s="3"/>
      <c r="T46" s="3"/>
      <c r="U46" s="3"/>
      <c r="V46" s="3"/>
      <c r="W46" s="3"/>
      <c r="X46" s="3"/>
      <c r="Y46" s="3"/>
      <c r="Z46" s="3"/>
      <c r="AA46" s="3"/>
      <c r="AB46" s="3"/>
    </row>
    <row r="47" spans="1:28" ht="26.25" x14ac:dyDescent="0.25">
      <c r="B47" s="10" t="s">
        <v>10</v>
      </c>
      <c r="C47" s="5"/>
      <c r="D47" s="5"/>
      <c r="E47" s="5"/>
      <c r="F47" s="5"/>
      <c r="G47" s="5"/>
      <c r="H47" s="5"/>
      <c r="I47" s="6"/>
      <c r="J47" s="6"/>
      <c r="K47" s="6"/>
      <c r="L47" s="6"/>
      <c r="M47" s="6"/>
    </row>
    <row r="48" spans="1:28" ht="26.25" x14ac:dyDescent="0.25">
      <c r="B48" s="11" t="s">
        <v>11</v>
      </c>
      <c r="C48" s="5"/>
      <c r="D48" s="5"/>
      <c r="E48" s="5"/>
      <c r="F48" s="5"/>
      <c r="G48" s="5"/>
      <c r="H48" s="5"/>
      <c r="I48" s="6"/>
      <c r="J48" s="6"/>
      <c r="K48" s="6"/>
      <c r="L48" s="6"/>
      <c r="M48" s="6"/>
    </row>
    <row r="49" spans="2:2" ht="26.25" x14ac:dyDescent="0.25">
      <c r="B49" s="12" t="s">
        <v>12</v>
      </c>
    </row>
    <row r="50" spans="2:2" ht="26.25" x14ac:dyDescent="0.25">
      <c r="B50" s="13" t="s">
        <v>13</v>
      </c>
    </row>
    <row r="51" spans="2:2" ht="26.25" x14ac:dyDescent="0.25">
      <c r="B51" s="14" t="s">
        <v>14</v>
      </c>
    </row>
  </sheetData>
  <mergeCells count="47">
    <mergeCell ref="A44:A46"/>
    <mergeCell ref="B44:B46"/>
    <mergeCell ref="C44:C46"/>
    <mergeCell ref="A38:A39"/>
    <mergeCell ref="B38:B39"/>
    <mergeCell ref="C38:C39"/>
    <mergeCell ref="A40:A41"/>
    <mergeCell ref="B40:B41"/>
    <mergeCell ref="C40:C41"/>
    <mergeCell ref="A32:A34"/>
    <mergeCell ref="B32:B34"/>
    <mergeCell ref="C32:C34"/>
    <mergeCell ref="A35:I35"/>
    <mergeCell ref="A36:A37"/>
    <mergeCell ref="B36:B37"/>
    <mergeCell ref="C36:C37"/>
    <mergeCell ref="A26:A28"/>
    <mergeCell ref="B26:B28"/>
    <mergeCell ref="C26:C28"/>
    <mergeCell ref="A29:A31"/>
    <mergeCell ref="B29:B31"/>
    <mergeCell ref="C29:C31"/>
    <mergeCell ref="A21:A22"/>
    <mergeCell ref="B21:B22"/>
    <mergeCell ref="C21:C22"/>
    <mergeCell ref="A23:A25"/>
    <mergeCell ref="B23:B25"/>
    <mergeCell ref="C23:C25"/>
    <mergeCell ref="A16:A18"/>
    <mergeCell ref="B16:B18"/>
    <mergeCell ref="C16:C18"/>
    <mergeCell ref="A19:A20"/>
    <mergeCell ref="B19:B20"/>
    <mergeCell ref="C19:C20"/>
    <mergeCell ref="A10:A12"/>
    <mergeCell ref="B10:B12"/>
    <mergeCell ref="C10:C12"/>
    <mergeCell ref="A13:A15"/>
    <mergeCell ref="B13:B15"/>
    <mergeCell ref="C13:C15"/>
    <mergeCell ref="A2:F2"/>
    <mergeCell ref="A3:A5"/>
    <mergeCell ref="B3:B5"/>
    <mergeCell ref="C3:C5"/>
    <mergeCell ref="A6:A9"/>
    <mergeCell ref="B6:B9"/>
    <mergeCell ref="C6:C9"/>
  </mergeCells>
  <pageMargins left="0.51181102362204722" right="0.51181102362204722" top="0.39370078740157483" bottom="0.31496062992125984" header="0.39370078740157483" footer="0.31496062992125984"/>
  <pageSetup paperSize="9" scale="46" fitToHeight="8" orientation="landscape" verticalDpi="0" r:id="rId1"/>
  <rowBreaks count="3" manualBreakCount="3">
    <brk id="12" max="12" man="1"/>
    <brk id="22" max="12" man="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AER PRT2</vt:lpstr>
      <vt:lpstr>Impressão DEZ19</vt:lpstr>
      <vt:lpstr>'Impressão DEZ19'!Area_de_impressao</vt:lpstr>
      <vt:lpstr>'Impressão DEZ19'!Titulos_de_impressao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Ludmila Nascimento Soares</dc:creator>
  <cp:lastModifiedBy>andre.souza</cp:lastModifiedBy>
  <cp:lastPrinted>2020-01-16T16:05:49Z</cp:lastPrinted>
  <dcterms:created xsi:type="dcterms:W3CDTF">2017-05-22T14:48:55Z</dcterms:created>
  <dcterms:modified xsi:type="dcterms:W3CDTF">2020-02-12T21:26:03Z</dcterms:modified>
</cp:coreProperties>
</file>